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<sst xmlns="http://schemas.openxmlformats.org/spreadsheetml/2006/main" uniqueCount="58">
  <si>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</si>
  <si>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</si>
  <si>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</si>
  <si>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</si>
  <si>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</si>
  <si>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</si>
  <si>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 xml:space="preserve">Telecommunications skills matrix template </t>
  </si>
  <si>
    <t>Installation of telecom equipment (e.g., routers, switches, antennas)/Network installation and maintenance</t>
  </si>
  <si>
    <t>Fiber optic cable splicing and termination/Network installation and maintenance</t>
  </si>
  <si>
    <t>Copper cable installation and testing/Network installation and maintenance</t>
  </si>
  <si>
    <t>Structured cabling systems/Network installation and maintenance</t>
  </si>
  <si>
    <t>Wireless access point installation/Network installation and maintenance</t>
  </si>
  <si>
    <t>Troubleshooting network connectivity issues/Network installation and maintenance</t>
  </si>
  <si>
    <t>Equipment testing and diagnostics (e.g., OTDR, signal strength meters)/Network installation and maintenance</t>
  </si>
  <si>
    <t xml:space="preserve">Understanding of telecom standards (e.g., ITU, IEEE, 3GPP)/Telecom technologies and standards	</t>
  </si>
  <si>
    <t xml:space="preserve">Familiarity with telecom technologies (e.g., VoIP, SD-WAN, SIP, MPLS)/Telecom technologies and standards	</t>
  </si>
  <si>
    <t xml:space="preserve">Knowledge of wireless communication protocols (e.g., LTE, 5G NR)/Telecom technologies and standards	</t>
  </si>
  <si>
    <t xml:space="preserve">Satellite communication principles/Telecom technologies and standards	</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</si>
  <si>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</si>
  <si>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</si>
  <si>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</si>
  <si>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</si>
  <si>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</si>
  <si>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</si>
  <si>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</si>
  <si>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</si>
  <si>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</si>
  <si>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</si>
  <si>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</si>
  <si>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</si>
  <si>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</si>
  <si>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</si>
  <si>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</si>
  <si>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</si>
  <si>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</si>
  <si>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</si>
  <si>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</si>
  <si>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</si>
  <si>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</si>
  <si>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</si>
  <si>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</si>
  <si>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</si>
  <si>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</si>
  <si>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</si>
  <si>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</si>
  <si>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 xml:space="preserve">Telephony systems and PBX configuration/Telecom technologies and standards	</t>
  </si>
  <si>
    <t xml:space="preserve">Telecom billing systems and mediation/Telecom technologies and standards	</t>
  </si>
  <si>
    <t>Implementation of network security protocols (e.g., firewalls, VPNs)/Network security and compliance</t>
  </si>
  <si>
    <t>Knowledge of data encryption and secure communication/Network security and compliance</t>
  </si>
  <si>
    <t>Regulatory compliance (e.g., FCC, GDPR)/Network security and compliance</t>
  </si>
  <si>
    <t>Risk management and vulnerability assessment/Network security and compliance</t>
  </si>
  <si>
    <t>Disaster recovery and business continuity planning/Network security and compliance</t>
  </si>
  <si>
    <t>Radio Frequency (RF) planning and optimization/Wireless technology</t>
  </si>
  <si>
    <t>Wireless site survey and spectrum analysis/Wireless technology</t>
  </si>
  <si>
    <t>Small cell and Distributed Antenna Systems (DAS) deployment/Wireless technology</t>
  </si>
  <si>
    <t>5G network optimization and configuration/Wireless technology</t>
  </si>
  <si>
    <t>Antenna alignment and installation/Wireless technology</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</si>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</sst>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c r="X1" s="24"/>
      <c r="Y1" s="24"/>
      <c r="Z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c r="Y2" s="4" t="s">
        <v>55</v>
      </c>
      <c r="Z2" s="4" t="s">
        <v>56</v>
      </c>
    </row>
    <row r="3" spans="1:52">
      <c r="A3" s="6"/>
      <c r="B3" s="1" t="s">
        <v>18</v>
      </c>
      <c r="C3" s="1" t="s">
        <v>19</v>
      </c>
      <c r="D3" s="1"/>
      <c r="E3" s="1"/>
      <c r="F3" s="1"/>
      <c r="G3" s="1"/>
      <c r="H3" s="1"/>
      <c r="I3" s="1"/>
      <c r="J3" s="1"/>
      <c r="K3" s="1"/>
      <c r="L3" s="1"/>
      <c r="M3" s="1"/>
      <c r="N3" s="1"/>
      <c r="O3" s="1"/>
      <c r="P3" s="1"/>
      <c r="Q3" s="1"/>
      <c r="R3" s="1"/>
      <c r="S3" s="1"/>
      <c r="T3" s="1"/>
      <c r="U3" s="1"/>
      <c r="V3" s="1"/>
      <c r="W3" s="1"/>
      <c r="X3" s="1"/>
      <c r="Y3" s="1"/>
      <c r="Z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c r="X4" s="11">
        <v>1</v>
      </c>
      <c r="Y4" s="11">
        <v>1</v>
      </c>
      <c r="Z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c r="X5" s="11">
        <v>3</v>
      </c>
      <c r="Y5" s="11">
        <v>3</v>
      </c>
      <c r="Z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c r="X6" s="11">
        <v>1</v>
      </c>
      <c r="Y6" s="11">
        <v>1</v>
      </c>
      <c r="Z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c r="X7" s="11">
        <v>3</v>
      </c>
      <c r="Y7" s="11">
        <v>3</v>
      </c>
      <c r="Z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c r="X8" s="11">
        <v>3</v>
      </c>
      <c r="Y8" s="11">
        <v>3</v>
      </c>
      <c r="Z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c r="X9" s="11">
        <v>2</v>
      </c>
      <c r="Y9" s="11">
        <v>2</v>
      </c>
      <c r="Z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c r="X10" s="11">
        <v>2</v>
      </c>
      <c r="Y10" s="11">
        <v>2</v>
      </c>
      <c r="Z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c r="X11" s="11">
        <v>3</v>
      </c>
      <c r="Y11" s="11">
        <v>3</v>
      </c>
      <c r="Z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c r="X12" s="11">
        <v>2</v>
      </c>
      <c r="Y12" s="11">
        <v>2</v>
      </c>
      <c r="Z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c r="X13" s="11">
        <v>3</v>
      </c>
      <c r="Y13" s="11">
        <v>3</v>
      </c>
      <c r="Z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c r="X14">
        <f>SUM(X4:X13)</f>
        <v>23</v>
      </c>
      <c r="Y14">
        <f>SUM(Y4:Y13)</f>
        <v>23</v>
      </c>
      <c r="Z14">
        <f>SUM(Z4:Z13)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c r="X15">
        <v>25</v>
      </c>
      <c r="Y15">
        <v>25</v>
      </c>
      <c r="Z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c r="X16" s="9">
        <f>X14-X15</f>
        <v>-2</v>
      </c>
      <c r="Y16" s="9">
        <f>Y14-Y15</f>
        <v>-2</v>
      </c>
      <c r="Z16" s="9">
        <f>Z14-Z15</f>
        <v>-2</v>
      </c>
    </row>
    <row r="17" spans="1:52">
      <c r="E17"/>
      <c r="O17"/>
      <c r="P17"/>
      <c r="Q17"/>
      <c r="R17"/>
      <c r="S17"/>
      <c r="T17"/>
      <c r="U17"/>
      <c r="V17"/>
      <c r="W17"/>
      <c r="X17"/>
      <c r="Y17"/>
      <c r="Z17"/>
    </row>
    <row r="18" spans="1:52">
      <c r="E18"/>
      <c r="O18"/>
      <c r="P18"/>
      <c r="Q18"/>
      <c r="R18"/>
      <c r="S18"/>
      <c r="T18"/>
      <c r="U18"/>
      <c r="V18"/>
      <c r="W18"/>
      <c r="X18"/>
      <c r="Y18"/>
      <c r="Z18"/>
    </row>
    <row r="19" spans="1:52" customHeight="1" ht="250">
      <c r="D19" s="23" t="s">
        <v>44</v>
      </c>
      <c r="E19" s="23"/>
      <c r="F19" s="23"/>
      <c r="G19" s="23"/>
      <c r="H19" s="23"/>
      <c r="I19" s="23"/>
      <c r="J19" s="23"/>
      <c r="K19" s="23"/>
      <c r="L19" s="23"/>
      <c r="M19" s="23"/>
      <c r="N19" s="23"/>
      <c r="O19" s="23"/>
      <c r="P19" s="23"/>
      <c r="Q19" s="23"/>
      <c r="R19" s="23"/>
      <c r="S19" s="23"/>
      <c r="T19" s="23"/>
      <c r="U19" s="23"/>
      <c r="V19" s="23"/>
      <c r="W19" s="23"/>
      <c r="X19" s="23"/>
      <c r="Y19" s="23"/>
      <c r="Z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conditionalFormatting sqref="X4">
    <cfRule type="cellIs" dxfId="0" priority="385" operator="greaterThanOrEqual" stopIfTrue="1">
      <formula>4</formula>
    </cfRule>
    <cfRule type="cellIs" dxfId="1" priority="386" operator="greaterThanOrEqual">
      <formula>3</formula>
    </cfRule>
    <cfRule type="cellIs" dxfId="2" priority="387" operator="greaterThanOrEqual">
      <formula>2</formula>
    </cfRule>
    <cfRule type="cellIs" dxfId="3" priority="388" operator="greaterThanOrEqual">
      <formula>1</formula>
    </cfRule>
  </conditionalFormatting>
  <conditionalFormatting sqref="X5">
    <cfRule type="cellIs" dxfId="0" priority="389" operator="greaterThanOrEqual" stopIfTrue="1">
      <formula>4</formula>
    </cfRule>
    <cfRule type="cellIs" dxfId="1" priority="390" operator="greaterThanOrEqual">
      <formula>3</formula>
    </cfRule>
    <cfRule type="cellIs" dxfId="2" priority="391" operator="greaterThanOrEqual">
      <formula>2</formula>
    </cfRule>
    <cfRule type="cellIs" dxfId="3" priority="392" operator="greaterThanOrEqual">
      <formula>1</formula>
    </cfRule>
  </conditionalFormatting>
  <conditionalFormatting sqref="X6">
    <cfRule type="cellIs" dxfId="0" priority="393" operator="greaterThanOrEqual" stopIfTrue="1">
      <formula>4</formula>
    </cfRule>
    <cfRule type="cellIs" dxfId="1" priority="394" operator="greaterThanOrEqual">
      <formula>3</formula>
    </cfRule>
    <cfRule type="cellIs" dxfId="2" priority="395" operator="greaterThanOrEqual">
      <formula>2</formula>
    </cfRule>
    <cfRule type="cellIs" dxfId="3" priority="396" operator="greaterThanOrEqual">
      <formula>1</formula>
    </cfRule>
  </conditionalFormatting>
  <conditionalFormatting sqref="X7">
    <cfRule type="cellIs" dxfId="0" priority="397" operator="greaterThanOrEqual" stopIfTrue="1">
      <formula>4</formula>
    </cfRule>
    <cfRule type="cellIs" dxfId="1" priority="398" operator="greaterThanOrEqual">
      <formula>3</formula>
    </cfRule>
    <cfRule type="cellIs" dxfId="2" priority="399" operator="greaterThanOrEqual">
      <formula>2</formula>
    </cfRule>
    <cfRule type="cellIs" dxfId="3" priority="400" operator="greaterThanOrEqual">
      <formula>1</formula>
    </cfRule>
  </conditionalFormatting>
  <conditionalFormatting sqref="X8">
    <cfRule type="cellIs" dxfId="0" priority="401" operator="greaterThanOrEqual" stopIfTrue="1">
      <formula>4</formula>
    </cfRule>
    <cfRule type="cellIs" dxfId="1" priority="402" operator="greaterThanOrEqual">
      <formula>3</formula>
    </cfRule>
    <cfRule type="cellIs" dxfId="2" priority="403" operator="greaterThanOrEqual">
      <formula>2</formula>
    </cfRule>
    <cfRule type="cellIs" dxfId="3" priority="404" operator="greaterThanOrEqual">
      <formula>1</formula>
    </cfRule>
  </conditionalFormatting>
  <conditionalFormatting sqref="X9">
    <cfRule type="cellIs" dxfId="0" priority="405" operator="greaterThanOrEqual" stopIfTrue="1">
      <formula>4</formula>
    </cfRule>
    <cfRule type="cellIs" dxfId="1" priority="406" operator="greaterThanOrEqual">
      <formula>3</formula>
    </cfRule>
    <cfRule type="cellIs" dxfId="2" priority="407" operator="greaterThanOrEqual">
      <formula>2</formula>
    </cfRule>
    <cfRule type="cellIs" dxfId="3" priority="408" operator="greaterThanOrEqual">
      <formula>1</formula>
    </cfRule>
  </conditionalFormatting>
  <conditionalFormatting sqref="X10">
    <cfRule type="cellIs" dxfId="0" priority="409" operator="greaterThanOrEqual" stopIfTrue="1">
      <formula>4</formula>
    </cfRule>
    <cfRule type="cellIs" dxfId="1" priority="410" operator="greaterThanOrEqual">
      <formula>3</formula>
    </cfRule>
    <cfRule type="cellIs" dxfId="2" priority="411" operator="greaterThanOrEqual">
      <formula>2</formula>
    </cfRule>
    <cfRule type="cellIs" dxfId="3" priority="412" operator="greaterThanOrEqual">
      <formula>1</formula>
    </cfRule>
  </conditionalFormatting>
  <conditionalFormatting sqref="X11">
    <cfRule type="cellIs" dxfId="0" priority="413" operator="greaterThanOrEqual" stopIfTrue="1">
      <formula>4</formula>
    </cfRule>
    <cfRule type="cellIs" dxfId="1" priority="414" operator="greaterThanOrEqual">
      <formula>3</formula>
    </cfRule>
    <cfRule type="cellIs" dxfId="2" priority="415" operator="greaterThanOrEqual">
      <formula>2</formula>
    </cfRule>
    <cfRule type="cellIs" dxfId="3" priority="416" operator="greaterThanOrEqual">
      <formula>1</formula>
    </cfRule>
  </conditionalFormatting>
  <conditionalFormatting sqref="X12">
    <cfRule type="cellIs" dxfId="0" priority="417" operator="greaterThanOrEqual" stopIfTrue="1">
      <formula>4</formula>
    </cfRule>
    <cfRule type="cellIs" dxfId="1" priority="418" operator="greaterThanOrEqual">
      <formula>3</formula>
    </cfRule>
    <cfRule type="cellIs" dxfId="2" priority="419" operator="greaterThanOrEqual">
      <formula>2</formula>
    </cfRule>
    <cfRule type="cellIs" dxfId="3" priority="420" operator="greaterThanOrEqual">
      <formula>1</formula>
    </cfRule>
  </conditionalFormatting>
  <conditionalFormatting sqref="X13">
    <cfRule type="cellIs" dxfId="0" priority="421" operator="greaterThanOrEqual" stopIfTrue="1">
      <formula>4</formula>
    </cfRule>
    <cfRule type="cellIs" dxfId="1" priority="422" operator="greaterThanOrEqual">
      <formula>3</formula>
    </cfRule>
    <cfRule type="cellIs" dxfId="2" priority="423" operator="greaterThanOrEqual">
      <formula>2</formula>
    </cfRule>
    <cfRule type="cellIs" dxfId="3" priority="424" operator="greaterThanOrEqual">
      <formula>1</formula>
    </cfRule>
  </conditionalFormatting>
  <conditionalFormatting sqref="X16">
    <cfRule type="cellIs" dxfId="4" priority="425" operator="lessThanOrEqual">
      <formula>-1</formula>
    </cfRule>
    <cfRule type="cellIs" dxfId="5" priority="426" operator="greaterThanOrEqual">
      <formula>0</formula>
    </cfRule>
  </conditionalFormatting>
  <conditionalFormatting sqref="Y4">
    <cfRule type="cellIs" dxfId="0" priority="427" operator="greaterThanOrEqual" stopIfTrue="1">
      <formula>4</formula>
    </cfRule>
    <cfRule type="cellIs" dxfId="1" priority="428" operator="greaterThanOrEqual">
      <formula>3</formula>
    </cfRule>
    <cfRule type="cellIs" dxfId="2" priority="429" operator="greaterThanOrEqual">
      <formula>2</formula>
    </cfRule>
    <cfRule type="cellIs" dxfId="3" priority="430" operator="greaterThanOrEqual">
      <formula>1</formula>
    </cfRule>
  </conditionalFormatting>
  <conditionalFormatting sqref="Y5">
    <cfRule type="cellIs" dxfId="0" priority="431" operator="greaterThanOrEqual" stopIfTrue="1">
      <formula>4</formula>
    </cfRule>
    <cfRule type="cellIs" dxfId="1" priority="432" operator="greaterThanOrEqual">
      <formula>3</formula>
    </cfRule>
    <cfRule type="cellIs" dxfId="2" priority="433" operator="greaterThanOrEqual">
      <formula>2</formula>
    </cfRule>
    <cfRule type="cellIs" dxfId="3" priority="434" operator="greaterThanOrEqual">
      <formula>1</formula>
    </cfRule>
  </conditionalFormatting>
  <conditionalFormatting sqref="Y6">
    <cfRule type="cellIs" dxfId="0" priority="435" operator="greaterThanOrEqual" stopIfTrue="1">
      <formula>4</formula>
    </cfRule>
    <cfRule type="cellIs" dxfId="1" priority="436" operator="greaterThanOrEqual">
      <formula>3</formula>
    </cfRule>
    <cfRule type="cellIs" dxfId="2" priority="437" operator="greaterThanOrEqual">
      <formula>2</formula>
    </cfRule>
    <cfRule type="cellIs" dxfId="3" priority="438" operator="greaterThanOrEqual">
      <formula>1</formula>
    </cfRule>
  </conditionalFormatting>
  <conditionalFormatting sqref="Y7">
    <cfRule type="cellIs" dxfId="0" priority="439" operator="greaterThanOrEqual" stopIfTrue="1">
      <formula>4</formula>
    </cfRule>
    <cfRule type="cellIs" dxfId="1" priority="440" operator="greaterThanOrEqual">
      <formula>3</formula>
    </cfRule>
    <cfRule type="cellIs" dxfId="2" priority="441" operator="greaterThanOrEqual">
      <formula>2</formula>
    </cfRule>
    <cfRule type="cellIs" dxfId="3" priority="442" operator="greaterThanOrEqual">
      <formula>1</formula>
    </cfRule>
  </conditionalFormatting>
  <conditionalFormatting sqref="Y8">
    <cfRule type="cellIs" dxfId="0" priority="443" operator="greaterThanOrEqual" stopIfTrue="1">
      <formula>4</formula>
    </cfRule>
    <cfRule type="cellIs" dxfId="1" priority="444" operator="greaterThanOrEqual">
      <formula>3</formula>
    </cfRule>
    <cfRule type="cellIs" dxfId="2" priority="445" operator="greaterThanOrEqual">
      <formula>2</formula>
    </cfRule>
    <cfRule type="cellIs" dxfId="3" priority="446" operator="greaterThanOrEqual">
      <formula>1</formula>
    </cfRule>
  </conditionalFormatting>
  <conditionalFormatting sqref="Y9">
    <cfRule type="cellIs" dxfId="0" priority="447" operator="greaterThanOrEqual" stopIfTrue="1">
      <formula>4</formula>
    </cfRule>
    <cfRule type="cellIs" dxfId="1" priority="448" operator="greaterThanOrEqual">
      <formula>3</formula>
    </cfRule>
    <cfRule type="cellIs" dxfId="2" priority="449" operator="greaterThanOrEqual">
      <formula>2</formula>
    </cfRule>
    <cfRule type="cellIs" dxfId="3" priority="450" operator="greaterThanOrEqual">
      <formula>1</formula>
    </cfRule>
  </conditionalFormatting>
  <conditionalFormatting sqref="Y10">
    <cfRule type="cellIs" dxfId="0" priority="451" operator="greaterThanOrEqual" stopIfTrue="1">
      <formula>4</formula>
    </cfRule>
    <cfRule type="cellIs" dxfId="1" priority="452" operator="greaterThanOrEqual">
      <formula>3</formula>
    </cfRule>
    <cfRule type="cellIs" dxfId="2" priority="453" operator="greaterThanOrEqual">
      <formula>2</formula>
    </cfRule>
    <cfRule type="cellIs" dxfId="3" priority="454" operator="greaterThanOrEqual">
      <formula>1</formula>
    </cfRule>
  </conditionalFormatting>
  <conditionalFormatting sqref="Y11">
    <cfRule type="cellIs" dxfId="0" priority="455" operator="greaterThanOrEqual" stopIfTrue="1">
      <formula>4</formula>
    </cfRule>
    <cfRule type="cellIs" dxfId="1" priority="456" operator="greaterThanOrEqual">
      <formula>3</formula>
    </cfRule>
    <cfRule type="cellIs" dxfId="2" priority="457" operator="greaterThanOrEqual">
      <formula>2</formula>
    </cfRule>
    <cfRule type="cellIs" dxfId="3" priority="458" operator="greaterThanOrEqual">
      <formula>1</formula>
    </cfRule>
  </conditionalFormatting>
  <conditionalFormatting sqref="Y12">
    <cfRule type="cellIs" dxfId="0" priority="459" operator="greaterThanOrEqual" stopIfTrue="1">
      <formula>4</formula>
    </cfRule>
    <cfRule type="cellIs" dxfId="1" priority="460" operator="greaterThanOrEqual">
      <formula>3</formula>
    </cfRule>
    <cfRule type="cellIs" dxfId="2" priority="461" operator="greaterThanOrEqual">
      <formula>2</formula>
    </cfRule>
    <cfRule type="cellIs" dxfId="3" priority="462" operator="greaterThanOrEqual">
      <formula>1</formula>
    </cfRule>
  </conditionalFormatting>
  <conditionalFormatting sqref="Y13">
    <cfRule type="cellIs" dxfId="0" priority="463" operator="greaterThanOrEqual" stopIfTrue="1">
      <formula>4</formula>
    </cfRule>
    <cfRule type="cellIs" dxfId="1" priority="464" operator="greaterThanOrEqual">
      <formula>3</formula>
    </cfRule>
    <cfRule type="cellIs" dxfId="2" priority="465" operator="greaterThanOrEqual">
      <formula>2</formula>
    </cfRule>
    <cfRule type="cellIs" dxfId="3" priority="466" operator="greaterThanOrEqual">
      <formula>1</formula>
    </cfRule>
  </conditionalFormatting>
  <conditionalFormatting sqref="Y16">
    <cfRule type="cellIs" dxfId="4" priority="467" operator="lessThanOrEqual">
      <formula>-1</formula>
    </cfRule>
    <cfRule type="cellIs" dxfId="5" priority="468" operator="greaterThanOrEqual">
      <formula>0</formula>
    </cfRule>
  </conditionalFormatting>
  <conditionalFormatting sqref="Z4">
    <cfRule type="cellIs" dxfId="0" priority="469" operator="greaterThanOrEqual" stopIfTrue="1">
      <formula>4</formula>
    </cfRule>
    <cfRule type="cellIs" dxfId="1" priority="470" operator="greaterThanOrEqual">
      <formula>3</formula>
    </cfRule>
    <cfRule type="cellIs" dxfId="2" priority="471" operator="greaterThanOrEqual">
      <formula>2</formula>
    </cfRule>
    <cfRule type="cellIs" dxfId="3" priority="472" operator="greaterThanOrEqual">
      <formula>1</formula>
    </cfRule>
  </conditionalFormatting>
  <conditionalFormatting sqref="Z5">
    <cfRule type="cellIs" dxfId="0" priority="473" operator="greaterThanOrEqual" stopIfTrue="1">
      <formula>4</formula>
    </cfRule>
    <cfRule type="cellIs" dxfId="1" priority="474" operator="greaterThanOrEqual">
      <formula>3</formula>
    </cfRule>
    <cfRule type="cellIs" dxfId="2" priority="475" operator="greaterThanOrEqual">
      <formula>2</formula>
    </cfRule>
    <cfRule type="cellIs" dxfId="3" priority="476" operator="greaterThanOrEqual">
      <formula>1</formula>
    </cfRule>
  </conditionalFormatting>
  <conditionalFormatting sqref="Z6">
    <cfRule type="cellIs" dxfId="0" priority="477" operator="greaterThanOrEqual" stopIfTrue="1">
      <formula>4</formula>
    </cfRule>
    <cfRule type="cellIs" dxfId="1" priority="478" operator="greaterThanOrEqual">
      <formula>3</formula>
    </cfRule>
    <cfRule type="cellIs" dxfId="2" priority="479" operator="greaterThanOrEqual">
      <formula>2</formula>
    </cfRule>
    <cfRule type="cellIs" dxfId="3" priority="480" operator="greaterThanOrEqual">
      <formula>1</formula>
    </cfRule>
  </conditionalFormatting>
  <conditionalFormatting sqref="Z7">
    <cfRule type="cellIs" dxfId="0" priority="481" operator="greaterThanOrEqual" stopIfTrue="1">
      <formula>4</formula>
    </cfRule>
    <cfRule type="cellIs" dxfId="1" priority="482" operator="greaterThanOrEqual">
      <formula>3</formula>
    </cfRule>
    <cfRule type="cellIs" dxfId="2" priority="483" operator="greaterThanOrEqual">
      <formula>2</formula>
    </cfRule>
    <cfRule type="cellIs" dxfId="3" priority="484" operator="greaterThanOrEqual">
      <formula>1</formula>
    </cfRule>
  </conditionalFormatting>
  <conditionalFormatting sqref="Z8">
    <cfRule type="cellIs" dxfId="0" priority="485" operator="greaterThanOrEqual" stopIfTrue="1">
      <formula>4</formula>
    </cfRule>
    <cfRule type="cellIs" dxfId="1" priority="486" operator="greaterThanOrEqual">
      <formula>3</formula>
    </cfRule>
    <cfRule type="cellIs" dxfId="2" priority="487" operator="greaterThanOrEqual">
      <formula>2</formula>
    </cfRule>
    <cfRule type="cellIs" dxfId="3" priority="488" operator="greaterThanOrEqual">
      <formula>1</formula>
    </cfRule>
  </conditionalFormatting>
  <conditionalFormatting sqref="Z9">
    <cfRule type="cellIs" dxfId="0" priority="489" operator="greaterThanOrEqual" stopIfTrue="1">
      <formula>4</formula>
    </cfRule>
    <cfRule type="cellIs" dxfId="1" priority="490" operator="greaterThanOrEqual">
      <formula>3</formula>
    </cfRule>
    <cfRule type="cellIs" dxfId="2" priority="491" operator="greaterThanOrEqual">
      <formula>2</formula>
    </cfRule>
    <cfRule type="cellIs" dxfId="3" priority="492" operator="greaterThanOrEqual">
      <formula>1</formula>
    </cfRule>
  </conditionalFormatting>
  <conditionalFormatting sqref="Z10">
    <cfRule type="cellIs" dxfId="0" priority="493" operator="greaterThanOrEqual" stopIfTrue="1">
      <formula>4</formula>
    </cfRule>
    <cfRule type="cellIs" dxfId="1" priority="494" operator="greaterThanOrEqual">
      <formula>3</formula>
    </cfRule>
    <cfRule type="cellIs" dxfId="2" priority="495" operator="greaterThanOrEqual">
      <formula>2</formula>
    </cfRule>
    <cfRule type="cellIs" dxfId="3" priority="496" operator="greaterThanOrEqual">
      <formula>1</formula>
    </cfRule>
  </conditionalFormatting>
  <conditionalFormatting sqref="Z11">
    <cfRule type="cellIs" dxfId="0" priority="497" operator="greaterThanOrEqual" stopIfTrue="1">
      <formula>4</formula>
    </cfRule>
    <cfRule type="cellIs" dxfId="1" priority="498" operator="greaterThanOrEqual">
      <formula>3</formula>
    </cfRule>
    <cfRule type="cellIs" dxfId="2" priority="499" operator="greaterThanOrEqual">
      <formula>2</formula>
    </cfRule>
    <cfRule type="cellIs" dxfId="3" priority="500" operator="greaterThanOrEqual">
      <formula>1</formula>
    </cfRule>
  </conditionalFormatting>
  <conditionalFormatting sqref="Z12">
    <cfRule type="cellIs" dxfId="0" priority="501" operator="greaterThanOrEqual" stopIfTrue="1">
      <formula>4</formula>
    </cfRule>
    <cfRule type="cellIs" dxfId="1" priority="502" operator="greaterThanOrEqual">
      <formula>3</formula>
    </cfRule>
    <cfRule type="cellIs" dxfId="2" priority="503" operator="greaterThanOrEqual">
      <formula>2</formula>
    </cfRule>
    <cfRule type="cellIs" dxfId="3" priority="504" operator="greaterThanOrEqual">
      <formula>1</formula>
    </cfRule>
  </conditionalFormatting>
  <conditionalFormatting sqref="Z13">
    <cfRule type="cellIs" dxfId="0" priority="505" operator="greaterThanOrEqual" stopIfTrue="1">
      <formula>4</formula>
    </cfRule>
    <cfRule type="cellIs" dxfId="1" priority="506" operator="greaterThanOrEqual">
      <formula>3</formula>
    </cfRule>
    <cfRule type="cellIs" dxfId="2" priority="507" operator="greaterThanOrEqual">
      <formula>2</formula>
    </cfRule>
    <cfRule type="cellIs" dxfId="3" priority="508" operator="greaterThanOrEqual">
      <formula>1</formula>
    </cfRule>
  </conditionalFormatting>
  <conditionalFormatting sqref="Z16">
    <cfRule type="cellIs" dxfId="4" priority="509" operator="lessThanOrEqual">
      <formula>-1</formula>
    </cfRule>
    <cfRule type="cellIs" dxfId="5" priority="510"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c r="X1" s="24"/>
      <c r="Y1" s="24"/>
      <c r="Z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c r="Y2" s="4" t="s">
        <v>55</v>
      </c>
      <c r="Z2" s="4" t="s">
        <v>56</v>
      </c>
    </row>
    <row r="3" spans="1:52">
      <c r="A3" s="6"/>
      <c r="B3" s="1" t="s">
        <v>18</v>
      </c>
      <c r="C3" s="1" t="s">
        <v>19</v>
      </c>
      <c r="D3" s="1"/>
      <c r="E3" s="1"/>
      <c r="F3" s="1"/>
      <c r="G3" s="1"/>
      <c r="H3" s="1"/>
      <c r="I3" s="1"/>
      <c r="J3" s="1"/>
      <c r="K3" s="1"/>
      <c r="L3" s="1"/>
      <c r="M3" s="1"/>
      <c r="N3" s="1"/>
      <c r="O3" s="1"/>
      <c r="P3" s="1"/>
      <c r="Q3" s="1"/>
      <c r="R3" s="1"/>
      <c r="S3" s="1"/>
      <c r="T3" s="1"/>
      <c r="U3" s="1"/>
      <c r="V3" s="1"/>
      <c r="W3" s="1"/>
      <c r="X3" s="1"/>
      <c r="Y3" s="1"/>
      <c r="Z3" s="1"/>
    </row>
    <row r="4" spans="1:52" customHeight="1" ht="16">
      <c r="A4" s="20" t="s">
        <v>57</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c r="X4" s="7">
        <v>0</v>
      </c>
      <c r="Y4" s="7">
        <v>0</v>
      </c>
      <c r="Z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c r="X5" s="7">
        <v>1</v>
      </c>
      <c r="Y5" s="7">
        <v>1</v>
      </c>
      <c r="Z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c r="X6" s="7">
        <v>1</v>
      </c>
      <c r="Y6" s="7">
        <v>1</v>
      </c>
      <c r="Z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c r="X7" s="7">
        <v>1</v>
      </c>
      <c r="Y7" s="7">
        <v>1</v>
      </c>
      <c r="Z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c r="X8" s="7">
        <v>1</v>
      </c>
      <c r="Y8" s="7">
        <v>1</v>
      </c>
      <c r="Z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c r="X9" s="7">
        <v>0</v>
      </c>
      <c r="Y9" s="7">
        <v>0</v>
      </c>
      <c r="Z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c r="X10" s="7">
        <v>1</v>
      </c>
      <c r="Y10" s="7">
        <v>1</v>
      </c>
      <c r="Z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c r="X11" s="7">
        <v>0</v>
      </c>
      <c r="Y11" s="7">
        <v>0</v>
      </c>
      <c r="Z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c r="X12" s="7">
        <v>1</v>
      </c>
      <c r="Y12" s="7">
        <v>1</v>
      </c>
      <c r="Z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c r="X13" s="7">
        <v>1</v>
      </c>
      <c r="Y13" s="7">
        <v>1</v>
      </c>
      <c r="Z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c r="X14">
        <f>SUM(X4:X13)</f>
        <v>7</v>
      </c>
      <c r="Y14">
        <f>SUM(Y4:Y13)</f>
        <v>7</v>
      </c>
      <c r="Z14">
        <f>SUM(Z4:Z13)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c r="X15">
        <v>7</v>
      </c>
      <c r="Y15">
        <v>7</v>
      </c>
      <c r="Z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c r="X16" s="9">
        <f>X14-X15</f>
        <v>0</v>
      </c>
      <c r="Y16" s="9">
        <f>Y14-Y15</f>
        <v>0</v>
      </c>
      <c r="Z16" s="9">
        <f>Z14-Z15</f>
        <v>0</v>
      </c>
    </row>
    <row r="17" spans="1:52">
      <c r="E17"/>
      <c r="O17"/>
      <c r="P17"/>
      <c r="Q17"/>
      <c r="R17"/>
      <c r="S17"/>
      <c r="T17"/>
      <c r="U17"/>
      <c r="V17"/>
      <c r="W17"/>
      <c r="X17"/>
      <c r="Y17"/>
      <c r="Z17"/>
    </row>
    <row r="18" spans="1:52">
      <c r="E18"/>
      <c r="O18"/>
      <c r="P18"/>
      <c r="Q18"/>
      <c r="R18"/>
      <c r="S18"/>
      <c r="T18"/>
      <c r="U18"/>
      <c r="V18"/>
      <c r="W18"/>
      <c r="X18"/>
      <c r="Y18"/>
      <c r="Z18"/>
    </row>
    <row r="19" spans="1:52" customHeight="1" ht="250">
      <c r="D19" s="23" t="s">
        <v>44</v>
      </c>
      <c r="E19" s="23"/>
      <c r="F19" s="23"/>
      <c r="G19" s="23"/>
      <c r="H19" s="23"/>
      <c r="I19" s="23"/>
      <c r="J19" s="23"/>
      <c r="K19" s="23"/>
      <c r="L19" s="23"/>
      <c r="M19" s="23"/>
      <c r="N19" s="23"/>
      <c r="O19" s="23"/>
      <c r="P19" s="23"/>
      <c r="Q19" s="23"/>
      <c r="R19" s="23"/>
      <c r="S19" s="23"/>
      <c r="T19" s="23"/>
      <c r="U19" s="23"/>
      <c r="V19" s="23"/>
      <c r="W19" s="23"/>
      <c r="X19" s="23"/>
      <c r="Y19" s="23"/>
      <c r="Z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conditionalFormatting sqref="X4">
    <cfRule type="cellIs" dxfId="6" priority="112" operator="greaterThanOrEqual">
      <formula>1</formula>
    </cfRule>
  </conditionalFormatting>
  <conditionalFormatting sqref="X5">
    <cfRule type="cellIs" dxfId="6" priority="113" operator="greaterThanOrEqual">
      <formula>1</formula>
    </cfRule>
  </conditionalFormatting>
  <conditionalFormatting sqref="X6">
    <cfRule type="cellIs" dxfId="6" priority="114" operator="greaterThanOrEqual">
      <formula>1</formula>
    </cfRule>
  </conditionalFormatting>
  <conditionalFormatting sqref="X7">
    <cfRule type="cellIs" dxfId="6" priority="115" operator="greaterThanOrEqual">
      <formula>1</formula>
    </cfRule>
  </conditionalFormatting>
  <conditionalFormatting sqref="X8">
    <cfRule type="cellIs" dxfId="6" priority="116" operator="greaterThanOrEqual">
      <formula>1</formula>
    </cfRule>
  </conditionalFormatting>
  <conditionalFormatting sqref="X9">
    <cfRule type="cellIs" dxfId="6" priority="117" operator="greaterThanOrEqual">
      <formula>1</formula>
    </cfRule>
  </conditionalFormatting>
  <conditionalFormatting sqref="X10">
    <cfRule type="cellIs" dxfId="6" priority="118" operator="greaterThanOrEqual">
      <formula>1</formula>
    </cfRule>
  </conditionalFormatting>
  <conditionalFormatting sqref="X11">
    <cfRule type="cellIs" dxfId="6" priority="119" operator="greaterThanOrEqual">
      <formula>1</formula>
    </cfRule>
  </conditionalFormatting>
  <conditionalFormatting sqref="X12">
    <cfRule type="cellIs" dxfId="6" priority="120" operator="greaterThanOrEqual">
      <formula>1</formula>
    </cfRule>
  </conditionalFormatting>
  <conditionalFormatting sqref="X13">
    <cfRule type="cellIs" dxfId="6" priority="121" operator="greaterThanOrEqual">
      <formula>1</formula>
    </cfRule>
  </conditionalFormatting>
  <conditionalFormatting sqref="X16">
    <cfRule type="cellIs" dxfId="4" priority="122" operator="lessThanOrEqual">
      <formula>-1</formula>
    </cfRule>
    <cfRule type="cellIs" dxfId="5" priority="123" operator="greaterThanOrEqual">
      <formula>0</formula>
    </cfRule>
  </conditionalFormatting>
  <conditionalFormatting sqref="Y4">
    <cfRule type="cellIs" dxfId="6" priority="124" operator="greaterThanOrEqual">
      <formula>1</formula>
    </cfRule>
  </conditionalFormatting>
  <conditionalFormatting sqref="Y5">
    <cfRule type="cellIs" dxfId="6" priority="125" operator="greaterThanOrEqual">
      <formula>1</formula>
    </cfRule>
  </conditionalFormatting>
  <conditionalFormatting sqref="Y6">
    <cfRule type="cellIs" dxfId="6" priority="126" operator="greaterThanOrEqual">
      <formula>1</formula>
    </cfRule>
  </conditionalFormatting>
  <conditionalFormatting sqref="Y7">
    <cfRule type="cellIs" dxfId="6" priority="127" operator="greaterThanOrEqual">
      <formula>1</formula>
    </cfRule>
  </conditionalFormatting>
  <conditionalFormatting sqref="Y8">
    <cfRule type="cellIs" dxfId="6" priority="128" operator="greaterThanOrEqual">
      <formula>1</formula>
    </cfRule>
  </conditionalFormatting>
  <conditionalFormatting sqref="Y9">
    <cfRule type="cellIs" dxfId="6" priority="129" operator="greaterThanOrEqual">
      <formula>1</formula>
    </cfRule>
  </conditionalFormatting>
  <conditionalFormatting sqref="Y10">
    <cfRule type="cellIs" dxfId="6" priority="130" operator="greaterThanOrEqual">
      <formula>1</formula>
    </cfRule>
  </conditionalFormatting>
  <conditionalFormatting sqref="Y11">
    <cfRule type="cellIs" dxfId="6" priority="131" operator="greaterThanOrEqual">
      <formula>1</formula>
    </cfRule>
  </conditionalFormatting>
  <conditionalFormatting sqref="Y12">
    <cfRule type="cellIs" dxfId="6" priority="132" operator="greaterThanOrEqual">
      <formula>1</formula>
    </cfRule>
  </conditionalFormatting>
  <conditionalFormatting sqref="Y13">
    <cfRule type="cellIs" dxfId="6" priority="133" operator="greaterThanOrEqual">
      <formula>1</formula>
    </cfRule>
  </conditionalFormatting>
  <conditionalFormatting sqref="Y16">
    <cfRule type="cellIs" dxfId="4" priority="134" operator="lessThanOrEqual">
      <formula>-1</formula>
    </cfRule>
    <cfRule type="cellIs" dxfId="5" priority="135" operator="greaterThanOrEqual">
      <formula>0</formula>
    </cfRule>
  </conditionalFormatting>
  <conditionalFormatting sqref="Z4">
    <cfRule type="cellIs" dxfId="6" priority="136" operator="greaterThanOrEqual">
      <formula>1</formula>
    </cfRule>
  </conditionalFormatting>
  <conditionalFormatting sqref="Z5">
    <cfRule type="cellIs" dxfId="6" priority="137" operator="greaterThanOrEqual">
      <formula>1</formula>
    </cfRule>
  </conditionalFormatting>
  <conditionalFormatting sqref="Z6">
    <cfRule type="cellIs" dxfId="6" priority="138" operator="greaterThanOrEqual">
      <formula>1</formula>
    </cfRule>
  </conditionalFormatting>
  <conditionalFormatting sqref="Z7">
    <cfRule type="cellIs" dxfId="6" priority="139" operator="greaterThanOrEqual">
      <formula>1</formula>
    </cfRule>
  </conditionalFormatting>
  <conditionalFormatting sqref="Z8">
    <cfRule type="cellIs" dxfId="6" priority="140" operator="greaterThanOrEqual">
      <formula>1</formula>
    </cfRule>
  </conditionalFormatting>
  <conditionalFormatting sqref="Z9">
    <cfRule type="cellIs" dxfId="6" priority="141" operator="greaterThanOrEqual">
      <formula>1</formula>
    </cfRule>
  </conditionalFormatting>
  <conditionalFormatting sqref="Z10">
    <cfRule type="cellIs" dxfId="6" priority="142" operator="greaterThanOrEqual">
      <formula>1</formula>
    </cfRule>
  </conditionalFormatting>
  <conditionalFormatting sqref="Z11">
    <cfRule type="cellIs" dxfId="6" priority="143" operator="greaterThanOrEqual">
      <formula>1</formula>
    </cfRule>
  </conditionalFormatting>
  <conditionalFormatting sqref="Z12">
    <cfRule type="cellIs" dxfId="6" priority="144" operator="greaterThanOrEqual">
      <formula>1</formula>
    </cfRule>
  </conditionalFormatting>
  <conditionalFormatting sqref="Z13">
    <cfRule type="cellIs" dxfId="6" priority="145" operator="greaterThanOrEqual">
      <formula>1</formula>
    </cfRule>
  </conditionalFormatting>
  <conditionalFormatting sqref="Z16">
    <cfRule type="cellIs" dxfId="4" priority="146" operator="lessThanOrEqual">
      <formula>-1</formula>
    </cfRule>
    <cfRule type="cellIs" dxfId="5" priority="147"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