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<sst xmlns="http://schemas.openxmlformats.org/spreadsheetml/2006/main" uniqueCount="66">
  <si>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</si>
  <si>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</si>
  <si>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</si>
  <si>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</si>
  <si>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</si>
  <si>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</si>
  <si>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Staff training skills matrix template </t>
  </si>
  <si>
    <t>Lean manufacturing principles (e.g., 5S, Kaizen)/Production and operations</t>
  </si>
  <si>
    <t>Six Sigma methodologies (e.g., DMAIC, DMADV)/Production and operations</t>
  </si>
  <si>
    <t>Machine operation and setup/Production and operations</t>
  </si>
  <si>
    <t>Production scheduling and workflow management/Production and operations</t>
  </si>
  <si>
    <t>Assembly line techniques and optimization/Production and operations</t>
  </si>
  <si>
    <t>Total productive maintenance (TPM)/Production and operations</t>
  </si>
  <si>
    <t>Just-in-time (JIT) manufacturing/Production and operations</t>
  </si>
  <si>
    <t>Continuous improvement processes (CIP)/Production and operations</t>
  </si>
  <si>
    <t>Statistical process control (SPC)/Quality control and assurance</t>
  </si>
  <si>
    <t>Root cause analysis (RCA)/Quality control and assurance</t>
  </si>
  <si>
    <t>Quality inspection tools and techniques/Quality control and assurance</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</si>
  <si>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</si>
  <si>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</si>
  <si>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</si>
  <si>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</si>
  <si>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</si>
  <si>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</si>
  <si>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</si>
  <si>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</si>
  <si>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</si>
  <si>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</si>
  <si>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</si>
  <si>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</si>
  <si>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</si>
  <si>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</si>
  <si>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</si>
  <si>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</si>
  <si>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</si>
  <si>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</si>
  <si>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</si>
  <si>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</si>
  <si>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</si>
  <si>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</si>
  <si>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</si>
  <si>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</si>
  <si>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</si>
  <si>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</si>
  <si>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</si>
  <si>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Calibration and metrology/Quality control and assurance</t>
  </si>
  <si>
    <t>ISO 9001 standards and quality management systems/Quality control and assurance</t>
  </si>
  <si>
    <t>Non-destructive testing (NDT)/Quality control and assurance</t>
  </si>
  <si>
    <t>Occupational health and safety standards (e.g., OSHA, ISO 45001)/Health, safety, and environment (HSE)</t>
  </si>
  <si>
    <t>Hazard identification and risk assessment/Health, safety, and environment (HSE)</t>
  </si>
  <si>
    <t>Personal protective equipment (PPE) training/Health, safety, and environment (HSE)</t>
  </si>
  <si>
    <t>Machine safety and lockout/tagout (LOTO)/Health, safety, and environment (HSE)</t>
  </si>
  <si>
    <t>Environmental sustainability practices/Health, safety, and environment (HSE)</t>
  </si>
  <si>
    <t>Preventive maintenance techniques/Maintenance and engineering</t>
  </si>
  <si>
    <t>Predictive maintenance and condition monitoring/Maintenance and engineering</t>
  </si>
  <si>
    <t>Equipment troubleshooting and diagnostics/Maintenance and engineering</t>
  </si>
  <si>
    <t>Electrical and mechanical systems maintenance/Maintenance and engineering</t>
  </si>
  <si>
    <t>Hydraulics and pneumatics systems training/Maintenance and engineering</t>
  </si>
  <si>
    <t>Basic automation and control systems (PLCs, SCADA)/Maintenance and engineering</t>
  </si>
  <si>
    <t>Robotics and advanced manufacturing technology/Maintenance and engineering</t>
  </si>
  <si>
    <t>Inventory management and stock control/Supply chain and logistics</t>
  </si>
  <si>
    <t>Material handling and warehouse operations/Supply chain and logistics</t>
  </si>
  <si>
    <t>Vendor management and procurement processes/Supply chain and logistics</t>
  </si>
  <si>
    <t>Shipping, receiving, and logistics management/Supply chain and logistics</t>
  </si>
  <si>
    <t>Inventory forecasting and demand planning/Supply chain and logistics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</si>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</sst>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64</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c r="AD4" s="11">
        <v>1</v>
      </c>
      <c r="AE4" s="11">
        <v>1</v>
      </c>
      <c r="AF4" s="11">
        <v>1</v>
      </c>
      <c r="AG4" s="11">
        <v>1</v>
      </c>
      <c r="AH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c r="AD5" s="11">
        <v>3</v>
      </c>
      <c r="AE5" s="11">
        <v>3</v>
      </c>
      <c r="AF5" s="11">
        <v>3</v>
      </c>
      <c r="AG5" s="11">
        <v>3</v>
      </c>
      <c r="AH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c r="AD6" s="11">
        <v>1</v>
      </c>
      <c r="AE6" s="11">
        <v>1</v>
      </c>
      <c r="AF6" s="11">
        <v>1</v>
      </c>
      <c r="AG6" s="11">
        <v>1</v>
      </c>
      <c r="AH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c r="AD7" s="11">
        <v>3</v>
      </c>
      <c r="AE7" s="11">
        <v>3</v>
      </c>
      <c r="AF7" s="11">
        <v>3</v>
      </c>
      <c r="AG7" s="11">
        <v>3</v>
      </c>
      <c r="AH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c r="AD8" s="11">
        <v>3</v>
      </c>
      <c r="AE8" s="11">
        <v>3</v>
      </c>
      <c r="AF8" s="11">
        <v>3</v>
      </c>
      <c r="AG8" s="11">
        <v>3</v>
      </c>
      <c r="AH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c r="AD9" s="11">
        <v>2</v>
      </c>
      <c r="AE9" s="11">
        <v>2</v>
      </c>
      <c r="AF9" s="11">
        <v>2</v>
      </c>
      <c r="AG9" s="11">
        <v>2</v>
      </c>
      <c r="AH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c r="AD10" s="11">
        <v>2</v>
      </c>
      <c r="AE10" s="11">
        <v>2</v>
      </c>
      <c r="AF10" s="11">
        <v>2</v>
      </c>
      <c r="AG10" s="11">
        <v>2</v>
      </c>
      <c r="AH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c r="AD11" s="11">
        <v>3</v>
      </c>
      <c r="AE11" s="11">
        <v>3</v>
      </c>
      <c r="AF11" s="11">
        <v>3</v>
      </c>
      <c r="AG11" s="11">
        <v>3</v>
      </c>
      <c r="AH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c r="AD12" s="11">
        <v>2</v>
      </c>
      <c r="AE12" s="11">
        <v>2</v>
      </c>
      <c r="AF12" s="11">
        <v>2</v>
      </c>
      <c r="AG12" s="11">
        <v>2</v>
      </c>
      <c r="AH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c r="AD13" s="11">
        <v>3</v>
      </c>
      <c r="AE13" s="11">
        <v>3</v>
      </c>
      <c r="AF13" s="11">
        <v>3</v>
      </c>
      <c r="AG13" s="11">
        <v>3</v>
      </c>
      <c r="AH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c r="AD14">
        <f>SUM(AD4:AD13)</f>
        <v>23</v>
      </c>
      <c r="AE14">
        <f>SUM(AE4:AE13)</f>
        <v>23</v>
      </c>
      <c r="AF14">
        <f>SUM(AF4:AF13)</f>
        <v>23</v>
      </c>
      <c r="AG14">
        <f>SUM(AG4:AG13)</f>
        <v>23</v>
      </c>
      <c r="AH14">
        <f>SUM(AH4:AH13)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c r="AD15">
        <v>25</v>
      </c>
      <c r="AE15">
        <v>25</v>
      </c>
      <c r="AF15">
        <v>25</v>
      </c>
      <c r="AG15">
        <v>25</v>
      </c>
      <c r="AH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c r="AD16" s="9">
        <f>AD14-AD15</f>
        <v>-2</v>
      </c>
      <c r="AE16" s="9">
        <f>AE14-AE15</f>
        <v>-2</v>
      </c>
      <c r="AF16" s="9">
        <f>AF14-AF15</f>
        <v>-2</v>
      </c>
      <c r="AG16" s="9">
        <f>AG14-AG15</f>
        <v>-2</v>
      </c>
      <c r="AH16" s="9">
        <f>AH14-AH15</f>
        <v>-2</v>
      </c>
    </row>
    <row r="17" spans="1:52">
      <c r="E17"/>
      <c r="O17"/>
      <c r="P17"/>
      <c r="Q17"/>
      <c r="R17"/>
      <c r="S17"/>
      <c r="T17"/>
      <c r="U17"/>
      <c r="V17"/>
      <c r="W17"/>
      <c r="X17"/>
      <c r="Y17"/>
      <c r="Z17"/>
      <c r="AA17"/>
      <c r="AB17"/>
      <c r="AC17"/>
      <c r="AD17"/>
      <c r="AE17"/>
      <c r="AF17"/>
      <c r="AG17"/>
      <c r="AH17"/>
    </row>
    <row r="18" spans="1:52">
      <c r="E18"/>
      <c r="O18"/>
      <c r="P18"/>
      <c r="Q18"/>
      <c r="R18"/>
      <c r="S18"/>
      <c r="T18"/>
      <c r="U18"/>
      <c r="V18"/>
      <c r="W18"/>
      <c r="X18"/>
      <c r="Y18"/>
      <c r="Z18"/>
      <c r="AA18"/>
      <c r="AB18"/>
      <c r="AC18"/>
      <c r="AD18"/>
      <c r="AE18"/>
      <c r="AF18"/>
      <c r="AG18"/>
      <c r="AH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conditionalFormatting sqref="AD4">
    <cfRule type="cellIs" dxfId="0" priority="637" operator="greaterThanOrEqual" stopIfTrue="1">
      <formula>4</formula>
    </cfRule>
    <cfRule type="cellIs" dxfId="1" priority="638" operator="greaterThanOrEqual">
      <formula>3</formula>
    </cfRule>
    <cfRule type="cellIs" dxfId="2" priority="639" operator="greaterThanOrEqual">
      <formula>2</formula>
    </cfRule>
    <cfRule type="cellIs" dxfId="3" priority="640" operator="greaterThanOrEqual">
      <formula>1</formula>
    </cfRule>
  </conditionalFormatting>
  <conditionalFormatting sqref="AD5">
    <cfRule type="cellIs" dxfId="0" priority="641" operator="greaterThanOrEqual" stopIfTrue="1">
      <formula>4</formula>
    </cfRule>
    <cfRule type="cellIs" dxfId="1" priority="642" operator="greaterThanOrEqual">
      <formula>3</formula>
    </cfRule>
    <cfRule type="cellIs" dxfId="2" priority="643" operator="greaterThanOrEqual">
      <formula>2</formula>
    </cfRule>
    <cfRule type="cellIs" dxfId="3" priority="644" operator="greaterThanOrEqual">
      <formula>1</formula>
    </cfRule>
  </conditionalFormatting>
  <conditionalFormatting sqref="AD6">
    <cfRule type="cellIs" dxfId="0" priority="645" operator="greaterThanOrEqual" stopIfTrue="1">
      <formula>4</formula>
    </cfRule>
    <cfRule type="cellIs" dxfId="1" priority="646" operator="greaterThanOrEqual">
      <formula>3</formula>
    </cfRule>
    <cfRule type="cellIs" dxfId="2" priority="647" operator="greaterThanOrEqual">
      <formula>2</formula>
    </cfRule>
    <cfRule type="cellIs" dxfId="3" priority="648" operator="greaterThanOrEqual">
      <formula>1</formula>
    </cfRule>
  </conditionalFormatting>
  <conditionalFormatting sqref="AD7">
    <cfRule type="cellIs" dxfId="0" priority="649" operator="greaterThanOrEqual" stopIfTrue="1">
      <formula>4</formula>
    </cfRule>
    <cfRule type="cellIs" dxfId="1" priority="650" operator="greaterThanOrEqual">
      <formula>3</formula>
    </cfRule>
    <cfRule type="cellIs" dxfId="2" priority="651" operator="greaterThanOrEqual">
      <formula>2</formula>
    </cfRule>
    <cfRule type="cellIs" dxfId="3" priority="652" operator="greaterThanOrEqual">
      <formula>1</formula>
    </cfRule>
  </conditionalFormatting>
  <conditionalFormatting sqref="AD8">
    <cfRule type="cellIs" dxfId="0" priority="653" operator="greaterThanOrEqual" stopIfTrue="1">
      <formula>4</formula>
    </cfRule>
    <cfRule type="cellIs" dxfId="1" priority="654" operator="greaterThanOrEqual">
      <formula>3</formula>
    </cfRule>
    <cfRule type="cellIs" dxfId="2" priority="655" operator="greaterThanOrEqual">
      <formula>2</formula>
    </cfRule>
    <cfRule type="cellIs" dxfId="3" priority="656" operator="greaterThanOrEqual">
      <formula>1</formula>
    </cfRule>
  </conditionalFormatting>
  <conditionalFormatting sqref="AD9">
    <cfRule type="cellIs" dxfId="0" priority="657" operator="greaterThanOrEqual" stopIfTrue="1">
      <formula>4</formula>
    </cfRule>
    <cfRule type="cellIs" dxfId="1" priority="658" operator="greaterThanOrEqual">
      <formula>3</formula>
    </cfRule>
    <cfRule type="cellIs" dxfId="2" priority="659" operator="greaterThanOrEqual">
      <formula>2</formula>
    </cfRule>
    <cfRule type="cellIs" dxfId="3" priority="660" operator="greaterThanOrEqual">
      <formula>1</formula>
    </cfRule>
  </conditionalFormatting>
  <conditionalFormatting sqref="AD10">
    <cfRule type="cellIs" dxfId="0" priority="661" operator="greaterThanOrEqual" stopIfTrue="1">
      <formula>4</formula>
    </cfRule>
    <cfRule type="cellIs" dxfId="1" priority="662" operator="greaterThanOrEqual">
      <formula>3</formula>
    </cfRule>
    <cfRule type="cellIs" dxfId="2" priority="663" operator="greaterThanOrEqual">
      <formula>2</formula>
    </cfRule>
    <cfRule type="cellIs" dxfId="3" priority="664" operator="greaterThanOrEqual">
      <formula>1</formula>
    </cfRule>
  </conditionalFormatting>
  <conditionalFormatting sqref="AD11">
    <cfRule type="cellIs" dxfId="0" priority="665" operator="greaterThanOrEqual" stopIfTrue="1">
      <formula>4</formula>
    </cfRule>
    <cfRule type="cellIs" dxfId="1" priority="666" operator="greaterThanOrEqual">
      <formula>3</formula>
    </cfRule>
    <cfRule type="cellIs" dxfId="2" priority="667" operator="greaterThanOrEqual">
      <formula>2</formula>
    </cfRule>
    <cfRule type="cellIs" dxfId="3" priority="668" operator="greaterThanOrEqual">
      <formula>1</formula>
    </cfRule>
  </conditionalFormatting>
  <conditionalFormatting sqref="AD12">
    <cfRule type="cellIs" dxfId="0" priority="669" operator="greaterThanOrEqual" stopIfTrue="1">
      <formula>4</formula>
    </cfRule>
    <cfRule type="cellIs" dxfId="1" priority="670" operator="greaterThanOrEqual">
      <formula>3</formula>
    </cfRule>
    <cfRule type="cellIs" dxfId="2" priority="671" operator="greaterThanOrEqual">
      <formula>2</formula>
    </cfRule>
    <cfRule type="cellIs" dxfId="3" priority="672" operator="greaterThanOrEqual">
      <formula>1</formula>
    </cfRule>
  </conditionalFormatting>
  <conditionalFormatting sqref="AD13">
    <cfRule type="cellIs" dxfId="0" priority="673" operator="greaterThanOrEqual" stopIfTrue="1">
      <formula>4</formula>
    </cfRule>
    <cfRule type="cellIs" dxfId="1" priority="674" operator="greaterThanOrEqual">
      <formula>3</formula>
    </cfRule>
    <cfRule type="cellIs" dxfId="2" priority="675" operator="greaterThanOrEqual">
      <formula>2</formula>
    </cfRule>
    <cfRule type="cellIs" dxfId="3" priority="676" operator="greaterThanOrEqual">
      <formula>1</formula>
    </cfRule>
  </conditionalFormatting>
  <conditionalFormatting sqref="AD16">
    <cfRule type="cellIs" dxfId="4" priority="677" operator="lessThanOrEqual">
      <formula>-1</formula>
    </cfRule>
    <cfRule type="cellIs" dxfId="5" priority="678" operator="greaterThanOrEqual">
      <formula>0</formula>
    </cfRule>
  </conditionalFormatting>
  <conditionalFormatting sqref="AE4">
    <cfRule type="cellIs" dxfId="0" priority="679" operator="greaterThanOrEqual" stopIfTrue="1">
      <formula>4</formula>
    </cfRule>
    <cfRule type="cellIs" dxfId="1" priority="680" operator="greaterThanOrEqual">
      <formula>3</formula>
    </cfRule>
    <cfRule type="cellIs" dxfId="2" priority="681" operator="greaterThanOrEqual">
      <formula>2</formula>
    </cfRule>
    <cfRule type="cellIs" dxfId="3" priority="682" operator="greaterThanOrEqual">
      <formula>1</formula>
    </cfRule>
  </conditionalFormatting>
  <conditionalFormatting sqref="AE5">
    <cfRule type="cellIs" dxfId="0" priority="683" operator="greaterThanOrEqual" stopIfTrue="1">
      <formula>4</formula>
    </cfRule>
    <cfRule type="cellIs" dxfId="1" priority="684" operator="greaterThanOrEqual">
      <formula>3</formula>
    </cfRule>
    <cfRule type="cellIs" dxfId="2" priority="685" operator="greaterThanOrEqual">
      <formula>2</formula>
    </cfRule>
    <cfRule type="cellIs" dxfId="3" priority="686" operator="greaterThanOrEqual">
      <formula>1</formula>
    </cfRule>
  </conditionalFormatting>
  <conditionalFormatting sqref="AE6">
    <cfRule type="cellIs" dxfId="0" priority="687" operator="greaterThanOrEqual" stopIfTrue="1">
      <formula>4</formula>
    </cfRule>
    <cfRule type="cellIs" dxfId="1" priority="688" operator="greaterThanOrEqual">
      <formula>3</formula>
    </cfRule>
    <cfRule type="cellIs" dxfId="2" priority="689" operator="greaterThanOrEqual">
      <formula>2</formula>
    </cfRule>
    <cfRule type="cellIs" dxfId="3" priority="690" operator="greaterThanOrEqual">
      <formula>1</formula>
    </cfRule>
  </conditionalFormatting>
  <conditionalFormatting sqref="AE7">
    <cfRule type="cellIs" dxfId="0" priority="691" operator="greaterThanOrEqual" stopIfTrue="1">
      <formula>4</formula>
    </cfRule>
    <cfRule type="cellIs" dxfId="1" priority="692" operator="greaterThanOrEqual">
      <formula>3</formula>
    </cfRule>
    <cfRule type="cellIs" dxfId="2" priority="693" operator="greaterThanOrEqual">
      <formula>2</formula>
    </cfRule>
    <cfRule type="cellIs" dxfId="3" priority="694" operator="greaterThanOrEqual">
      <formula>1</formula>
    </cfRule>
  </conditionalFormatting>
  <conditionalFormatting sqref="AE8">
    <cfRule type="cellIs" dxfId="0" priority="695" operator="greaterThanOrEqual" stopIfTrue="1">
      <formula>4</formula>
    </cfRule>
    <cfRule type="cellIs" dxfId="1" priority="696" operator="greaterThanOrEqual">
      <formula>3</formula>
    </cfRule>
    <cfRule type="cellIs" dxfId="2" priority="697" operator="greaterThanOrEqual">
      <formula>2</formula>
    </cfRule>
    <cfRule type="cellIs" dxfId="3" priority="698" operator="greaterThanOrEqual">
      <formula>1</formula>
    </cfRule>
  </conditionalFormatting>
  <conditionalFormatting sqref="AE9">
    <cfRule type="cellIs" dxfId="0" priority="699" operator="greaterThanOrEqual" stopIfTrue="1">
      <formula>4</formula>
    </cfRule>
    <cfRule type="cellIs" dxfId="1" priority="700" operator="greaterThanOrEqual">
      <formula>3</formula>
    </cfRule>
    <cfRule type="cellIs" dxfId="2" priority="701" operator="greaterThanOrEqual">
      <formula>2</formula>
    </cfRule>
    <cfRule type="cellIs" dxfId="3" priority="702" operator="greaterThanOrEqual">
      <formula>1</formula>
    </cfRule>
  </conditionalFormatting>
  <conditionalFormatting sqref="AE10">
    <cfRule type="cellIs" dxfId="0" priority="703" operator="greaterThanOrEqual" stopIfTrue="1">
      <formula>4</formula>
    </cfRule>
    <cfRule type="cellIs" dxfId="1" priority="704" operator="greaterThanOrEqual">
      <formula>3</formula>
    </cfRule>
    <cfRule type="cellIs" dxfId="2" priority="705" operator="greaterThanOrEqual">
      <formula>2</formula>
    </cfRule>
    <cfRule type="cellIs" dxfId="3" priority="706" operator="greaterThanOrEqual">
      <formula>1</formula>
    </cfRule>
  </conditionalFormatting>
  <conditionalFormatting sqref="AE11">
    <cfRule type="cellIs" dxfId="0" priority="707" operator="greaterThanOrEqual" stopIfTrue="1">
      <formula>4</formula>
    </cfRule>
    <cfRule type="cellIs" dxfId="1" priority="708" operator="greaterThanOrEqual">
      <formula>3</formula>
    </cfRule>
    <cfRule type="cellIs" dxfId="2" priority="709" operator="greaterThanOrEqual">
      <formula>2</formula>
    </cfRule>
    <cfRule type="cellIs" dxfId="3" priority="710" operator="greaterThanOrEqual">
      <formula>1</formula>
    </cfRule>
  </conditionalFormatting>
  <conditionalFormatting sqref="AE12">
    <cfRule type="cellIs" dxfId="0" priority="711" operator="greaterThanOrEqual" stopIfTrue="1">
      <formula>4</formula>
    </cfRule>
    <cfRule type="cellIs" dxfId="1" priority="712" operator="greaterThanOrEqual">
      <formula>3</formula>
    </cfRule>
    <cfRule type="cellIs" dxfId="2" priority="713" operator="greaterThanOrEqual">
      <formula>2</formula>
    </cfRule>
    <cfRule type="cellIs" dxfId="3" priority="714" operator="greaterThanOrEqual">
      <formula>1</formula>
    </cfRule>
  </conditionalFormatting>
  <conditionalFormatting sqref="AE13">
    <cfRule type="cellIs" dxfId="0" priority="715" operator="greaterThanOrEqual" stopIfTrue="1">
      <formula>4</formula>
    </cfRule>
    <cfRule type="cellIs" dxfId="1" priority="716" operator="greaterThanOrEqual">
      <formula>3</formula>
    </cfRule>
    <cfRule type="cellIs" dxfId="2" priority="717" operator="greaterThanOrEqual">
      <formula>2</formula>
    </cfRule>
    <cfRule type="cellIs" dxfId="3" priority="718" operator="greaterThanOrEqual">
      <formula>1</formula>
    </cfRule>
  </conditionalFormatting>
  <conditionalFormatting sqref="AE16">
    <cfRule type="cellIs" dxfId="4" priority="719" operator="lessThanOrEqual">
      <formula>-1</formula>
    </cfRule>
    <cfRule type="cellIs" dxfId="5" priority="720" operator="greaterThanOrEqual">
      <formula>0</formula>
    </cfRule>
  </conditionalFormatting>
  <conditionalFormatting sqref="AF4">
    <cfRule type="cellIs" dxfId="0" priority="721" operator="greaterThanOrEqual" stopIfTrue="1">
      <formula>4</formula>
    </cfRule>
    <cfRule type="cellIs" dxfId="1" priority="722" operator="greaterThanOrEqual">
      <formula>3</formula>
    </cfRule>
    <cfRule type="cellIs" dxfId="2" priority="723" operator="greaterThanOrEqual">
      <formula>2</formula>
    </cfRule>
    <cfRule type="cellIs" dxfId="3" priority="724" operator="greaterThanOrEqual">
      <formula>1</formula>
    </cfRule>
  </conditionalFormatting>
  <conditionalFormatting sqref="AF5">
    <cfRule type="cellIs" dxfId="0" priority="725" operator="greaterThanOrEqual" stopIfTrue="1">
      <formula>4</formula>
    </cfRule>
    <cfRule type="cellIs" dxfId="1" priority="726" operator="greaterThanOrEqual">
      <formula>3</formula>
    </cfRule>
    <cfRule type="cellIs" dxfId="2" priority="727" operator="greaterThanOrEqual">
      <formula>2</formula>
    </cfRule>
    <cfRule type="cellIs" dxfId="3" priority="728" operator="greaterThanOrEqual">
      <formula>1</formula>
    </cfRule>
  </conditionalFormatting>
  <conditionalFormatting sqref="AF6">
    <cfRule type="cellIs" dxfId="0" priority="729" operator="greaterThanOrEqual" stopIfTrue="1">
      <formula>4</formula>
    </cfRule>
    <cfRule type="cellIs" dxfId="1" priority="730" operator="greaterThanOrEqual">
      <formula>3</formula>
    </cfRule>
    <cfRule type="cellIs" dxfId="2" priority="731" operator="greaterThanOrEqual">
      <formula>2</formula>
    </cfRule>
    <cfRule type="cellIs" dxfId="3" priority="732" operator="greaterThanOrEqual">
      <formula>1</formula>
    </cfRule>
  </conditionalFormatting>
  <conditionalFormatting sqref="AF7">
    <cfRule type="cellIs" dxfId="0" priority="733" operator="greaterThanOrEqual" stopIfTrue="1">
      <formula>4</formula>
    </cfRule>
    <cfRule type="cellIs" dxfId="1" priority="734" operator="greaterThanOrEqual">
      <formula>3</formula>
    </cfRule>
    <cfRule type="cellIs" dxfId="2" priority="735" operator="greaterThanOrEqual">
      <formula>2</formula>
    </cfRule>
    <cfRule type="cellIs" dxfId="3" priority="736" operator="greaterThanOrEqual">
      <formula>1</formula>
    </cfRule>
  </conditionalFormatting>
  <conditionalFormatting sqref="AF8">
    <cfRule type="cellIs" dxfId="0" priority="737" operator="greaterThanOrEqual" stopIfTrue="1">
      <formula>4</formula>
    </cfRule>
    <cfRule type="cellIs" dxfId="1" priority="738" operator="greaterThanOrEqual">
      <formula>3</formula>
    </cfRule>
    <cfRule type="cellIs" dxfId="2" priority="739" operator="greaterThanOrEqual">
      <formula>2</formula>
    </cfRule>
    <cfRule type="cellIs" dxfId="3" priority="740" operator="greaterThanOrEqual">
      <formula>1</formula>
    </cfRule>
  </conditionalFormatting>
  <conditionalFormatting sqref="AF9">
    <cfRule type="cellIs" dxfId="0" priority="741" operator="greaterThanOrEqual" stopIfTrue="1">
      <formula>4</formula>
    </cfRule>
    <cfRule type="cellIs" dxfId="1" priority="742" operator="greaterThanOrEqual">
      <formula>3</formula>
    </cfRule>
    <cfRule type="cellIs" dxfId="2" priority="743" operator="greaterThanOrEqual">
      <formula>2</formula>
    </cfRule>
    <cfRule type="cellIs" dxfId="3" priority="744" operator="greaterThanOrEqual">
      <formula>1</formula>
    </cfRule>
  </conditionalFormatting>
  <conditionalFormatting sqref="AF10">
    <cfRule type="cellIs" dxfId="0" priority="745" operator="greaterThanOrEqual" stopIfTrue="1">
      <formula>4</formula>
    </cfRule>
    <cfRule type="cellIs" dxfId="1" priority="746" operator="greaterThanOrEqual">
      <formula>3</formula>
    </cfRule>
    <cfRule type="cellIs" dxfId="2" priority="747" operator="greaterThanOrEqual">
      <formula>2</formula>
    </cfRule>
    <cfRule type="cellIs" dxfId="3" priority="748" operator="greaterThanOrEqual">
      <formula>1</formula>
    </cfRule>
  </conditionalFormatting>
  <conditionalFormatting sqref="AF11">
    <cfRule type="cellIs" dxfId="0" priority="749" operator="greaterThanOrEqual" stopIfTrue="1">
      <formula>4</formula>
    </cfRule>
    <cfRule type="cellIs" dxfId="1" priority="750" operator="greaterThanOrEqual">
      <formula>3</formula>
    </cfRule>
    <cfRule type="cellIs" dxfId="2" priority="751" operator="greaterThanOrEqual">
      <formula>2</formula>
    </cfRule>
    <cfRule type="cellIs" dxfId="3" priority="752" operator="greaterThanOrEqual">
      <formula>1</formula>
    </cfRule>
  </conditionalFormatting>
  <conditionalFormatting sqref="AF12">
    <cfRule type="cellIs" dxfId="0" priority="753" operator="greaterThanOrEqual" stopIfTrue="1">
      <formula>4</formula>
    </cfRule>
    <cfRule type="cellIs" dxfId="1" priority="754" operator="greaterThanOrEqual">
      <formula>3</formula>
    </cfRule>
    <cfRule type="cellIs" dxfId="2" priority="755" operator="greaterThanOrEqual">
      <formula>2</formula>
    </cfRule>
    <cfRule type="cellIs" dxfId="3" priority="756" operator="greaterThanOrEqual">
      <formula>1</formula>
    </cfRule>
  </conditionalFormatting>
  <conditionalFormatting sqref="AF13">
    <cfRule type="cellIs" dxfId="0" priority="757" operator="greaterThanOrEqual" stopIfTrue="1">
      <formula>4</formula>
    </cfRule>
    <cfRule type="cellIs" dxfId="1" priority="758" operator="greaterThanOrEqual">
      <formula>3</formula>
    </cfRule>
    <cfRule type="cellIs" dxfId="2" priority="759" operator="greaterThanOrEqual">
      <formula>2</formula>
    </cfRule>
    <cfRule type="cellIs" dxfId="3" priority="760" operator="greaterThanOrEqual">
      <formula>1</formula>
    </cfRule>
  </conditionalFormatting>
  <conditionalFormatting sqref="AF16">
    <cfRule type="cellIs" dxfId="4" priority="761" operator="lessThanOrEqual">
      <formula>-1</formula>
    </cfRule>
    <cfRule type="cellIs" dxfId="5" priority="762" operator="greaterThanOrEqual">
      <formula>0</formula>
    </cfRule>
  </conditionalFormatting>
  <conditionalFormatting sqref="AG4">
    <cfRule type="cellIs" dxfId="0" priority="763" operator="greaterThanOrEqual" stopIfTrue="1">
      <formula>4</formula>
    </cfRule>
    <cfRule type="cellIs" dxfId="1" priority="764" operator="greaterThanOrEqual">
      <formula>3</formula>
    </cfRule>
    <cfRule type="cellIs" dxfId="2" priority="765" operator="greaterThanOrEqual">
      <formula>2</formula>
    </cfRule>
    <cfRule type="cellIs" dxfId="3" priority="766" operator="greaterThanOrEqual">
      <formula>1</formula>
    </cfRule>
  </conditionalFormatting>
  <conditionalFormatting sqref="AG5">
    <cfRule type="cellIs" dxfId="0" priority="767" operator="greaterThanOrEqual" stopIfTrue="1">
      <formula>4</formula>
    </cfRule>
    <cfRule type="cellIs" dxfId="1" priority="768" operator="greaterThanOrEqual">
      <formula>3</formula>
    </cfRule>
    <cfRule type="cellIs" dxfId="2" priority="769" operator="greaterThanOrEqual">
      <formula>2</formula>
    </cfRule>
    <cfRule type="cellIs" dxfId="3" priority="770" operator="greaterThanOrEqual">
      <formula>1</formula>
    </cfRule>
  </conditionalFormatting>
  <conditionalFormatting sqref="AG6">
    <cfRule type="cellIs" dxfId="0" priority="771" operator="greaterThanOrEqual" stopIfTrue="1">
      <formula>4</formula>
    </cfRule>
    <cfRule type="cellIs" dxfId="1" priority="772" operator="greaterThanOrEqual">
      <formula>3</formula>
    </cfRule>
    <cfRule type="cellIs" dxfId="2" priority="773" operator="greaterThanOrEqual">
      <formula>2</formula>
    </cfRule>
    <cfRule type="cellIs" dxfId="3" priority="774" operator="greaterThanOrEqual">
      <formula>1</formula>
    </cfRule>
  </conditionalFormatting>
  <conditionalFormatting sqref="AG7">
    <cfRule type="cellIs" dxfId="0" priority="775" operator="greaterThanOrEqual" stopIfTrue="1">
      <formula>4</formula>
    </cfRule>
    <cfRule type="cellIs" dxfId="1" priority="776" operator="greaterThanOrEqual">
      <formula>3</formula>
    </cfRule>
    <cfRule type="cellIs" dxfId="2" priority="777" operator="greaterThanOrEqual">
      <formula>2</formula>
    </cfRule>
    <cfRule type="cellIs" dxfId="3" priority="778" operator="greaterThanOrEqual">
      <formula>1</formula>
    </cfRule>
  </conditionalFormatting>
  <conditionalFormatting sqref="AG8">
    <cfRule type="cellIs" dxfId="0" priority="779" operator="greaterThanOrEqual" stopIfTrue="1">
      <formula>4</formula>
    </cfRule>
    <cfRule type="cellIs" dxfId="1" priority="780" operator="greaterThanOrEqual">
      <formula>3</formula>
    </cfRule>
    <cfRule type="cellIs" dxfId="2" priority="781" operator="greaterThanOrEqual">
      <formula>2</formula>
    </cfRule>
    <cfRule type="cellIs" dxfId="3" priority="782" operator="greaterThanOrEqual">
      <formula>1</formula>
    </cfRule>
  </conditionalFormatting>
  <conditionalFormatting sqref="AG9">
    <cfRule type="cellIs" dxfId="0" priority="783" operator="greaterThanOrEqual" stopIfTrue="1">
      <formula>4</formula>
    </cfRule>
    <cfRule type="cellIs" dxfId="1" priority="784" operator="greaterThanOrEqual">
      <formula>3</formula>
    </cfRule>
    <cfRule type="cellIs" dxfId="2" priority="785" operator="greaterThanOrEqual">
      <formula>2</formula>
    </cfRule>
    <cfRule type="cellIs" dxfId="3" priority="786" operator="greaterThanOrEqual">
      <formula>1</formula>
    </cfRule>
  </conditionalFormatting>
  <conditionalFormatting sqref="AG10">
    <cfRule type="cellIs" dxfId="0" priority="787" operator="greaterThanOrEqual" stopIfTrue="1">
      <formula>4</formula>
    </cfRule>
    <cfRule type="cellIs" dxfId="1" priority="788" operator="greaterThanOrEqual">
      <formula>3</formula>
    </cfRule>
    <cfRule type="cellIs" dxfId="2" priority="789" operator="greaterThanOrEqual">
      <formula>2</formula>
    </cfRule>
    <cfRule type="cellIs" dxfId="3" priority="790" operator="greaterThanOrEqual">
      <formula>1</formula>
    </cfRule>
  </conditionalFormatting>
  <conditionalFormatting sqref="AG11">
    <cfRule type="cellIs" dxfId="0" priority="791" operator="greaterThanOrEqual" stopIfTrue="1">
      <formula>4</formula>
    </cfRule>
    <cfRule type="cellIs" dxfId="1" priority="792" operator="greaterThanOrEqual">
      <formula>3</formula>
    </cfRule>
    <cfRule type="cellIs" dxfId="2" priority="793" operator="greaterThanOrEqual">
      <formula>2</formula>
    </cfRule>
    <cfRule type="cellIs" dxfId="3" priority="794" operator="greaterThanOrEqual">
      <formula>1</formula>
    </cfRule>
  </conditionalFormatting>
  <conditionalFormatting sqref="AG12">
    <cfRule type="cellIs" dxfId="0" priority="795" operator="greaterThanOrEqual" stopIfTrue="1">
      <formula>4</formula>
    </cfRule>
    <cfRule type="cellIs" dxfId="1" priority="796" operator="greaterThanOrEqual">
      <formula>3</formula>
    </cfRule>
    <cfRule type="cellIs" dxfId="2" priority="797" operator="greaterThanOrEqual">
      <formula>2</formula>
    </cfRule>
    <cfRule type="cellIs" dxfId="3" priority="798" operator="greaterThanOrEqual">
      <formula>1</formula>
    </cfRule>
  </conditionalFormatting>
  <conditionalFormatting sqref="AG13">
    <cfRule type="cellIs" dxfId="0" priority="799" operator="greaterThanOrEqual" stopIfTrue="1">
      <formula>4</formula>
    </cfRule>
    <cfRule type="cellIs" dxfId="1" priority="800" operator="greaterThanOrEqual">
      <formula>3</formula>
    </cfRule>
    <cfRule type="cellIs" dxfId="2" priority="801" operator="greaterThanOrEqual">
      <formula>2</formula>
    </cfRule>
    <cfRule type="cellIs" dxfId="3" priority="802" operator="greaterThanOrEqual">
      <formula>1</formula>
    </cfRule>
  </conditionalFormatting>
  <conditionalFormatting sqref="AG16">
    <cfRule type="cellIs" dxfId="4" priority="803" operator="lessThanOrEqual">
      <formula>-1</formula>
    </cfRule>
    <cfRule type="cellIs" dxfId="5" priority="804" operator="greaterThanOrEqual">
      <formula>0</formula>
    </cfRule>
  </conditionalFormatting>
  <conditionalFormatting sqref="AH4">
    <cfRule type="cellIs" dxfId="0" priority="805" operator="greaterThanOrEqual" stopIfTrue="1">
      <formula>4</formula>
    </cfRule>
    <cfRule type="cellIs" dxfId="1" priority="806" operator="greaterThanOrEqual">
      <formula>3</formula>
    </cfRule>
    <cfRule type="cellIs" dxfId="2" priority="807" operator="greaterThanOrEqual">
      <formula>2</formula>
    </cfRule>
    <cfRule type="cellIs" dxfId="3" priority="808" operator="greaterThanOrEqual">
      <formula>1</formula>
    </cfRule>
  </conditionalFormatting>
  <conditionalFormatting sqref="AH5">
    <cfRule type="cellIs" dxfId="0" priority="809" operator="greaterThanOrEqual" stopIfTrue="1">
      <formula>4</formula>
    </cfRule>
    <cfRule type="cellIs" dxfId="1" priority="810" operator="greaterThanOrEqual">
      <formula>3</formula>
    </cfRule>
    <cfRule type="cellIs" dxfId="2" priority="811" operator="greaterThanOrEqual">
      <formula>2</formula>
    </cfRule>
    <cfRule type="cellIs" dxfId="3" priority="812" operator="greaterThanOrEqual">
      <formula>1</formula>
    </cfRule>
  </conditionalFormatting>
  <conditionalFormatting sqref="AH6">
    <cfRule type="cellIs" dxfId="0" priority="813" operator="greaterThanOrEqual" stopIfTrue="1">
      <formula>4</formula>
    </cfRule>
    <cfRule type="cellIs" dxfId="1" priority="814" operator="greaterThanOrEqual">
      <formula>3</formula>
    </cfRule>
    <cfRule type="cellIs" dxfId="2" priority="815" operator="greaterThanOrEqual">
      <formula>2</formula>
    </cfRule>
    <cfRule type="cellIs" dxfId="3" priority="816" operator="greaterThanOrEqual">
      <formula>1</formula>
    </cfRule>
  </conditionalFormatting>
  <conditionalFormatting sqref="AH7">
    <cfRule type="cellIs" dxfId="0" priority="817" operator="greaterThanOrEqual" stopIfTrue="1">
      <formula>4</formula>
    </cfRule>
    <cfRule type="cellIs" dxfId="1" priority="818" operator="greaterThanOrEqual">
      <formula>3</formula>
    </cfRule>
    <cfRule type="cellIs" dxfId="2" priority="819" operator="greaterThanOrEqual">
      <formula>2</formula>
    </cfRule>
    <cfRule type="cellIs" dxfId="3" priority="820" operator="greaterThanOrEqual">
      <formula>1</formula>
    </cfRule>
  </conditionalFormatting>
  <conditionalFormatting sqref="AH8">
    <cfRule type="cellIs" dxfId="0" priority="821" operator="greaterThanOrEqual" stopIfTrue="1">
      <formula>4</formula>
    </cfRule>
    <cfRule type="cellIs" dxfId="1" priority="822" operator="greaterThanOrEqual">
      <formula>3</formula>
    </cfRule>
    <cfRule type="cellIs" dxfId="2" priority="823" operator="greaterThanOrEqual">
      <formula>2</formula>
    </cfRule>
    <cfRule type="cellIs" dxfId="3" priority="824" operator="greaterThanOrEqual">
      <formula>1</formula>
    </cfRule>
  </conditionalFormatting>
  <conditionalFormatting sqref="AH9">
    <cfRule type="cellIs" dxfId="0" priority="825" operator="greaterThanOrEqual" stopIfTrue="1">
      <formula>4</formula>
    </cfRule>
    <cfRule type="cellIs" dxfId="1" priority="826" operator="greaterThanOrEqual">
      <formula>3</formula>
    </cfRule>
    <cfRule type="cellIs" dxfId="2" priority="827" operator="greaterThanOrEqual">
      <formula>2</formula>
    </cfRule>
    <cfRule type="cellIs" dxfId="3" priority="828" operator="greaterThanOrEqual">
      <formula>1</formula>
    </cfRule>
  </conditionalFormatting>
  <conditionalFormatting sqref="AH10">
    <cfRule type="cellIs" dxfId="0" priority="829" operator="greaterThanOrEqual" stopIfTrue="1">
      <formula>4</formula>
    </cfRule>
    <cfRule type="cellIs" dxfId="1" priority="830" operator="greaterThanOrEqual">
      <formula>3</formula>
    </cfRule>
    <cfRule type="cellIs" dxfId="2" priority="831" operator="greaterThanOrEqual">
      <formula>2</formula>
    </cfRule>
    <cfRule type="cellIs" dxfId="3" priority="832" operator="greaterThanOrEqual">
      <formula>1</formula>
    </cfRule>
  </conditionalFormatting>
  <conditionalFormatting sqref="AH11">
    <cfRule type="cellIs" dxfId="0" priority="833" operator="greaterThanOrEqual" stopIfTrue="1">
      <formula>4</formula>
    </cfRule>
    <cfRule type="cellIs" dxfId="1" priority="834" operator="greaterThanOrEqual">
      <formula>3</formula>
    </cfRule>
    <cfRule type="cellIs" dxfId="2" priority="835" operator="greaterThanOrEqual">
      <formula>2</formula>
    </cfRule>
    <cfRule type="cellIs" dxfId="3" priority="836" operator="greaterThanOrEqual">
      <formula>1</formula>
    </cfRule>
  </conditionalFormatting>
  <conditionalFormatting sqref="AH12">
    <cfRule type="cellIs" dxfId="0" priority="837" operator="greaterThanOrEqual" stopIfTrue="1">
      <formula>4</formula>
    </cfRule>
    <cfRule type="cellIs" dxfId="1" priority="838" operator="greaterThanOrEqual">
      <formula>3</formula>
    </cfRule>
    <cfRule type="cellIs" dxfId="2" priority="839" operator="greaterThanOrEqual">
      <formula>2</formula>
    </cfRule>
    <cfRule type="cellIs" dxfId="3" priority="840" operator="greaterThanOrEqual">
      <formula>1</formula>
    </cfRule>
  </conditionalFormatting>
  <conditionalFormatting sqref="AH13">
    <cfRule type="cellIs" dxfId="0" priority="841" operator="greaterThanOrEqual" stopIfTrue="1">
      <formula>4</formula>
    </cfRule>
    <cfRule type="cellIs" dxfId="1" priority="842" operator="greaterThanOrEqual">
      <formula>3</formula>
    </cfRule>
    <cfRule type="cellIs" dxfId="2" priority="843" operator="greaterThanOrEqual">
      <formula>2</formula>
    </cfRule>
    <cfRule type="cellIs" dxfId="3" priority="844" operator="greaterThanOrEqual">
      <formula>1</formula>
    </cfRule>
  </conditionalFormatting>
  <conditionalFormatting sqref="AH16">
    <cfRule type="cellIs" dxfId="4" priority="845" operator="lessThanOrEqual">
      <formula>-1</formula>
    </cfRule>
    <cfRule type="cellIs" dxfId="5" priority="846"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64</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52" customHeight="1" ht="16">
      <c r="A4" s="20" t="s">
        <v>65</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c r="AH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c r="AD5" s="7">
        <v>1</v>
      </c>
      <c r="AE5" s="7">
        <v>1</v>
      </c>
      <c r="AF5" s="7">
        <v>1</v>
      </c>
      <c r="AG5" s="7">
        <v>1</v>
      </c>
      <c r="AH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c r="AD6" s="7">
        <v>1</v>
      </c>
      <c r="AE6" s="7">
        <v>1</v>
      </c>
      <c r="AF6" s="7">
        <v>1</v>
      </c>
      <c r="AG6" s="7">
        <v>1</v>
      </c>
      <c r="AH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c r="AD7" s="7">
        <v>1</v>
      </c>
      <c r="AE7" s="7">
        <v>1</v>
      </c>
      <c r="AF7" s="7">
        <v>1</v>
      </c>
      <c r="AG7" s="7">
        <v>1</v>
      </c>
      <c r="AH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c r="AD8" s="7">
        <v>1</v>
      </c>
      <c r="AE8" s="7">
        <v>1</v>
      </c>
      <c r="AF8" s="7">
        <v>1</v>
      </c>
      <c r="AG8" s="7">
        <v>1</v>
      </c>
      <c r="AH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c r="AD10" s="7">
        <v>1</v>
      </c>
      <c r="AE10" s="7">
        <v>1</v>
      </c>
      <c r="AF10" s="7">
        <v>1</v>
      </c>
      <c r="AG10" s="7">
        <v>1</v>
      </c>
      <c r="AH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c r="AD12" s="7">
        <v>1</v>
      </c>
      <c r="AE12" s="7">
        <v>1</v>
      </c>
      <c r="AF12" s="7">
        <v>1</v>
      </c>
      <c r="AG12" s="7">
        <v>1</v>
      </c>
      <c r="AH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c r="AD13" s="7">
        <v>1</v>
      </c>
      <c r="AE13" s="7">
        <v>1</v>
      </c>
      <c r="AF13" s="7">
        <v>1</v>
      </c>
      <c r="AG13" s="7">
        <v>1</v>
      </c>
      <c r="AH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c r="AD14">
        <f>SUM(AD4:AD13)</f>
        <v>7</v>
      </c>
      <c r="AE14">
        <f>SUM(AE4:AE13)</f>
        <v>7</v>
      </c>
      <c r="AF14">
        <f>SUM(AF4:AF13)</f>
        <v>7</v>
      </c>
      <c r="AG14">
        <f>SUM(AG4:AG13)</f>
        <v>7</v>
      </c>
      <c r="AH14">
        <f>SUM(AH4:AH13)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c r="AD15">
        <v>7</v>
      </c>
      <c r="AE15">
        <v>7</v>
      </c>
      <c r="AF15">
        <v>7</v>
      </c>
      <c r="AG15">
        <v>7</v>
      </c>
      <c r="AH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c r="AD16" s="9">
        <f>AD14-AD15</f>
        <v>0</v>
      </c>
      <c r="AE16" s="9">
        <f>AE14-AE15</f>
        <v>0</v>
      </c>
      <c r="AF16" s="9">
        <f>AF14-AF15</f>
        <v>0</v>
      </c>
      <c r="AG16" s="9">
        <f>AG14-AG15</f>
        <v>0</v>
      </c>
      <c r="AH16" s="9">
        <f>AH14-AH15</f>
        <v>0</v>
      </c>
    </row>
    <row r="17" spans="1:52">
      <c r="E17"/>
      <c r="O17"/>
      <c r="P17"/>
      <c r="Q17"/>
      <c r="R17"/>
      <c r="S17"/>
      <c r="T17"/>
      <c r="U17"/>
      <c r="V17"/>
      <c r="W17"/>
      <c r="X17"/>
      <c r="Y17"/>
      <c r="Z17"/>
      <c r="AA17"/>
      <c r="AB17"/>
      <c r="AC17"/>
      <c r="AD17"/>
      <c r="AE17"/>
      <c r="AF17"/>
      <c r="AG17"/>
      <c r="AH17"/>
    </row>
    <row r="18" spans="1:52">
      <c r="E18"/>
      <c r="O18"/>
      <c r="P18"/>
      <c r="Q18"/>
      <c r="R18"/>
      <c r="S18"/>
      <c r="T18"/>
      <c r="U18"/>
      <c r="V18"/>
      <c r="W18"/>
      <c r="X18"/>
      <c r="Y18"/>
      <c r="Z18"/>
      <c r="AA18"/>
      <c r="AB18"/>
      <c r="AC18"/>
      <c r="AD18"/>
      <c r="AE18"/>
      <c r="AF18"/>
      <c r="AG18"/>
      <c r="AH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conditionalFormatting sqref="AD4">
    <cfRule type="cellIs" dxfId="6" priority="184" operator="greaterThanOrEqual">
      <formula>1</formula>
    </cfRule>
  </conditionalFormatting>
  <conditionalFormatting sqref="AD5">
    <cfRule type="cellIs" dxfId="6" priority="185" operator="greaterThanOrEqual">
      <formula>1</formula>
    </cfRule>
  </conditionalFormatting>
  <conditionalFormatting sqref="AD6">
    <cfRule type="cellIs" dxfId="6" priority="186" operator="greaterThanOrEqual">
      <formula>1</formula>
    </cfRule>
  </conditionalFormatting>
  <conditionalFormatting sqref="AD7">
    <cfRule type="cellIs" dxfId="6" priority="187" operator="greaterThanOrEqual">
      <formula>1</formula>
    </cfRule>
  </conditionalFormatting>
  <conditionalFormatting sqref="AD8">
    <cfRule type="cellIs" dxfId="6" priority="188" operator="greaterThanOrEqual">
      <formula>1</formula>
    </cfRule>
  </conditionalFormatting>
  <conditionalFormatting sqref="AD9">
    <cfRule type="cellIs" dxfId="6" priority="189" operator="greaterThanOrEqual">
      <formula>1</formula>
    </cfRule>
  </conditionalFormatting>
  <conditionalFormatting sqref="AD10">
    <cfRule type="cellIs" dxfId="6" priority="190" operator="greaterThanOrEqual">
      <formula>1</formula>
    </cfRule>
  </conditionalFormatting>
  <conditionalFormatting sqref="AD11">
    <cfRule type="cellIs" dxfId="6" priority="191" operator="greaterThanOrEqual">
      <formula>1</formula>
    </cfRule>
  </conditionalFormatting>
  <conditionalFormatting sqref="AD12">
    <cfRule type="cellIs" dxfId="6" priority="192" operator="greaterThanOrEqual">
      <formula>1</formula>
    </cfRule>
  </conditionalFormatting>
  <conditionalFormatting sqref="AD13">
    <cfRule type="cellIs" dxfId="6" priority="193" operator="greaterThanOrEqual">
      <formula>1</formula>
    </cfRule>
  </conditionalFormatting>
  <conditionalFormatting sqref="AD16">
    <cfRule type="cellIs" dxfId="4" priority="194" operator="lessThanOrEqual">
      <formula>-1</formula>
    </cfRule>
    <cfRule type="cellIs" dxfId="5" priority="195" operator="greaterThanOrEqual">
      <formula>0</formula>
    </cfRule>
  </conditionalFormatting>
  <conditionalFormatting sqref="AE4">
    <cfRule type="cellIs" dxfId="6" priority="196" operator="greaterThanOrEqual">
      <formula>1</formula>
    </cfRule>
  </conditionalFormatting>
  <conditionalFormatting sqref="AE5">
    <cfRule type="cellIs" dxfId="6" priority="197" operator="greaterThanOrEqual">
      <formula>1</formula>
    </cfRule>
  </conditionalFormatting>
  <conditionalFormatting sqref="AE6">
    <cfRule type="cellIs" dxfId="6" priority="198" operator="greaterThanOrEqual">
      <formula>1</formula>
    </cfRule>
  </conditionalFormatting>
  <conditionalFormatting sqref="AE7">
    <cfRule type="cellIs" dxfId="6" priority="199" operator="greaterThanOrEqual">
      <formula>1</formula>
    </cfRule>
  </conditionalFormatting>
  <conditionalFormatting sqref="AE8">
    <cfRule type="cellIs" dxfId="6" priority="200" operator="greaterThanOrEqual">
      <formula>1</formula>
    </cfRule>
  </conditionalFormatting>
  <conditionalFormatting sqref="AE9">
    <cfRule type="cellIs" dxfId="6" priority="201" operator="greaterThanOrEqual">
      <formula>1</formula>
    </cfRule>
  </conditionalFormatting>
  <conditionalFormatting sqref="AE10">
    <cfRule type="cellIs" dxfId="6" priority="202" operator="greaterThanOrEqual">
      <formula>1</formula>
    </cfRule>
  </conditionalFormatting>
  <conditionalFormatting sqref="AE11">
    <cfRule type="cellIs" dxfId="6" priority="203" operator="greaterThanOrEqual">
      <formula>1</formula>
    </cfRule>
  </conditionalFormatting>
  <conditionalFormatting sqref="AE12">
    <cfRule type="cellIs" dxfId="6" priority="204" operator="greaterThanOrEqual">
      <formula>1</formula>
    </cfRule>
  </conditionalFormatting>
  <conditionalFormatting sqref="AE13">
    <cfRule type="cellIs" dxfId="6" priority="205" operator="greaterThanOrEqual">
      <formula>1</formula>
    </cfRule>
  </conditionalFormatting>
  <conditionalFormatting sqref="AE16">
    <cfRule type="cellIs" dxfId="4" priority="206" operator="lessThanOrEqual">
      <formula>-1</formula>
    </cfRule>
    <cfRule type="cellIs" dxfId="5" priority="207" operator="greaterThanOrEqual">
      <formula>0</formula>
    </cfRule>
  </conditionalFormatting>
  <conditionalFormatting sqref="AF4">
    <cfRule type="cellIs" dxfId="6" priority="208" operator="greaterThanOrEqual">
      <formula>1</formula>
    </cfRule>
  </conditionalFormatting>
  <conditionalFormatting sqref="AF5">
    <cfRule type="cellIs" dxfId="6" priority="209" operator="greaterThanOrEqual">
      <formula>1</formula>
    </cfRule>
  </conditionalFormatting>
  <conditionalFormatting sqref="AF6">
    <cfRule type="cellIs" dxfId="6" priority="210" operator="greaterThanOrEqual">
      <formula>1</formula>
    </cfRule>
  </conditionalFormatting>
  <conditionalFormatting sqref="AF7">
    <cfRule type="cellIs" dxfId="6" priority="211" operator="greaterThanOrEqual">
      <formula>1</formula>
    </cfRule>
  </conditionalFormatting>
  <conditionalFormatting sqref="AF8">
    <cfRule type="cellIs" dxfId="6" priority="212" operator="greaterThanOrEqual">
      <formula>1</formula>
    </cfRule>
  </conditionalFormatting>
  <conditionalFormatting sqref="AF9">
    <cfRule type="cellIs" dxfId="6" priority="213" operator="greaterThanOrEqual">
      <formula>1</formula>
    </cfRule>
  </conditionalFormatting>
  <conditionalFormatting sqref="AF10">
    <cfRule type="cellIs" dxfId="6" priority="214" operator="greaterThanOrEqual">
      <formula>1</formula>
    </cfRule>
  </conditionalFormatting>
  <conditionalFormatting sqref="AF11">
    <cfRule type="cellIs" dxfId="6" priority="215" operator="greaterThanOrEqual">
      <formula>1</formula>
    </cfRule>
  </conditionalFormatting>
  <conditionalFormatting sqref="AF12">
    <cfRule type="cellIs" dxfId="6" priority="216" operator="greaterThanOrEqual">
      <formula>1</formula>
    </cfRule>
  </conditionalFormatting>
  <conditionalFormatting sqref="AF13">
    <cfRule type="cellIs" dxfId="6" priority="217" operator="greaterThanOrEqual">
      <formula>1</formula>
    </cfRule>
  </conditionalFormatting>
  <conditionalFormatting sqref="AF16">
    <cfRule type="cellIs" dxfId="4" priority="218" operator="lessThanOrEqual">
      <formula>-1</formula>
    </cfRule>
    <cfRule type="cellIs" dxfId="5" priority="219" operator="greaterThanOrEqual">
      <formula>0</formula>
    </cfRule>
  </conditionalFormatting>
  <conditionalFormatting sqref="AG4">
    <cfRule type="cellIs" dxfId="6" priority="220" operator="greaterThanOrEqual">
      <formula>1</formula>
    </cfRule>
  </conditionalFormatting>
  <conditionalFormatting sqref="AG5">
    <cfRule type="cellIs" dxfId="6" priority="221" operator="greaterThanOrEqual">
      <formula>1</formula>
    </cfRule>
  </conditionalFormatting>
  <conditionalFormatting sqref="AG6">
    <cfRule type="cellIs" dxfId="6" priority="222" operator="greaterThanOrEqual">
      <formula>1</formula>
    </cfRule>
  </conditionalFormatting>
  <conditionalFormatting sqref="AG7">
    <cfRule type="cellIs" dxfId="6" priority="223" operator="greaterThanOrEqual">
      <formula>1</formula>
    </cfRule>
  </conditionalFormatting>
  <conditionalFormatting sqref="AG8">
    <cfRule type="cellIs" dxfId="6" priority="224" operator="greaterThanOrEqual">
      <formula>1</formula>
    </cfRule>
  </conditionalFormatting>
  <conditionalFormatting sqref="AG9">
    <cfRule type="cellIs" dxfId="6" priority="225" operator="greaterThanOrEqual">
      <formula>1</formula>
    </cfRule>
  </conditionalFormatting>
  <conditionalFormatting sqref="AG10">
    <cfRule type="cellIs" dxfId="6" priority="226" operator="greaterThanOrEqual">
      <formula>1</formula>
    </cfRule>
  </conditionalFormatting>
  <conditionalFormatting sqref="AG11">
    <cfRule type="cellIs" dxfId="6" priority="227" operator="greaterThanOrEqual">
      <formula>1</formula>
    </cfRule>
  </conditionalFormatting>
  <conditionalFormatting sqref="AG12">
    <cfRule type="cellIs" dxfId="6" priority="228" operator="greaterThanOrEqual">
      <formula>1</formula>
    </cfRule>
  </conditionalFormatting>
  <conditionalFormatting sqref="AG13">
    <cfRule type="cellIs" dxfId="6" priority="229" operator="greaterThanOrEqual">
      <formula>1</formula>
    </cfRule>
  </conditionalFormatting>
  <conditionalFormatting sqref="AG16">
    <cfRule type="cellIs" dxfId="4" priority="230" operator="lessThanOrEqual">
      <formula>-1</formula>
    </cfRule>
    <cfRule type="cellIs" dxfId="5" priority="231" operator="greaterThanOrEqual">
      <formula>0</formula>
    </cfRule>
  </conditionalFormatting>
  <conditionalFormatting sqref="AH4">
    <cfRule type="cellIs" dxfId="6" priority="232" operator="greaterThanOrEqual">
      <formula>1</formula>
    </cfRule>
  </conditionalFormatting>
  <conditionalFormatting sqref="AH5">
    <cfRule type="cellIs" dxfId="6" priority="233" operator="greaterThanOrEqual">
      <formula>1</formula>
    </cfRule>
  </conditionalFormatting>
  <conditionalFormatting sqref="AH6">
    <cfRule type="cellIs" dxfId="6" priority="234" operator="greaterThanOrEqual">
      <formula>1</formula>
    </cfRule>
  </conditionalFormatting>
  <conditionalFormatting sqref="AH7">
    <cfRule type="cellIs" dxfId="6" priority="235" operator="greaterThanOrEqual">
      <formula>1</formula>
    </cfRule>
  </conditionalFormatting>
  <conditionalFormatting sqref="AH8">
    <cfRule type="cellIs" dxfId="6" priority="236" operator="greaterThanOrEqual">
      <formula>1</formula>
    </cfRule>
  </conditionalFormatting>
  <conditionalFormatting sqref="AH9">
    <cfRule type="cellIs" dxfId="6" priority="237" operator="greaterThanOrEqual">
      <formula>1</formula>
    </cfRule>
  </conditionalFormatting>
  <conditionalFormatting sqref="AH10">
    <cfRule type="cellIs" dxfId="6" priority="238" operator="greaterThanOrEqual">
      <formula>1</formula>
    </cfRule>
  </conditionalFormatting>
  <conditionalFormatting sqref="AH11">
    <cfRule type="cellIs" dxfId="6" priority="239" operator="greaterThanOrEqual">
      <formula>1</formula>
    </cfRule>
  </conditionalFormatting>
  <conditionalFormatting sqref="AH12">
    <cfRule type="cellIs" dxfId="6" priority="240" operator="greaterThanOrEqual">
      <formula>1</formula>
    </cfRule>
  </conditionalFormatting>
  <conditionalFormatting sqref="AH13">
    <cfRule type="cellIs" dxfId="6" priority="241" operator="greaterThanOrEqual">
      <formula>1</formula>
    </cfRule>
  </conditionalFormatting>
  <conditionalFormatting sqref="AH16">
    <cfRule type="cellIs" dxfId="4" priority="242" operator="lessThanOrEqual">
      <formula>-1</formula>
    </cfRule>
    <cfRule type="cellIs" dxfId="5" priority="243"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