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<sst xmlns="http://schemas.openxmlformats.org/spreadsheetml/2006/main" uniqueCount="65">
  <si>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</si>
  <si>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</si>
  <si>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</si>
  <si>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</si>
  <si>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</si>
  <si>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</si>
  <si>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KSA skills matrix template </t>
  </si>
  <si>
    <t>Understanding of lean manufacturing principles (e.g., 5S, Kaizen)/Manufacturing processes and systems</t>
  </si>
  <si>
    <t>Knowledge of Six Sigma methodologies/Manufacturing processes and systems</t>
  </si>
  <si>
    <t>Knowledge of production workflows and assembly line operations/Manufacturing processes and systems</t>
  </si>
  <si>
    <t>Familiarity with manufacturing equipment and machinery/Manufacturing processes and systems</t>
  </si>
  <si>
    <t>Implementation of Just-in-Time (JIT) production methods/Manufacturing processes and systems</t>
  </si>
  <si>
    <t>Knowledge of health and safety regulations (e.g., OSHA, ISO 45001)/Safety and compliance knowledge</t>
  </si>
  <si>
    <t>Understanding of environmental regulations (e.g., EPA standards)/Safety and compliance knowledge</t>
  </si>
  <si>
    <t>Understanding of quality management systems (ISO 9001)/Safety and compliance knowledge</t>
  </si>
  <si>
    <t>Knowledge of incident investigation and reporting procedures/Safety and compliance knowledge</t>
  </si>
  <si>
    <t>Implementation of workplace hazard assessments and mitigation/Safety and compliance knowledge</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</si>
  <si>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</si>
  <si>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</si>
  <si>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</si>
  <si>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</si>
  <si>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</si>
  <si>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</si>
  <si>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</si>
  <si>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</si>
  <si>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</si>
  <si>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</si>
  <si>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</si>
  <si>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</si>
  <si>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</si>
  <si>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</si>
  <si>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</si>
  <si>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</si>
  <si>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</si>
  <si>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</si>
  <si>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</si>
  <si>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</si>
  <si>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</si>
  <si>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</si>
  <si>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</si>
  <si>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</si>
  <si>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</si>
  <si>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</si>
  <si>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</si>
  <si>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Knowledge of adult learning principles/Training and development</t>
  </si>
  <si>
    <t>Understanding of training program design and delivery/Training and development</t>
  </si>
  <si>
    <t>Knowledge of compliance training requirements/Training and development</t>
  </si>
  <si>
    <t>Experience in onboarding and mentoring new employees/Training and development</t>
  </si>
  <si>
    <t>Developing customized training curricula for specific job roles/Training and development</t>
  </si>
  <si>
    <t>Conducting skills assessments to identify training needs/Training and development</t>
  </si>
  <si>
    <t>Operation of CNC machines and manufacturing equipment/Technical skills</t>
  </si>
  <si>
    <t>Proficiency in process automation and control systems (PLCs, SCADA)/Technical skills</t>
  </si>
  <si>
    <t>Preventive maintenance and repair/Technical skills</t>
  </si>
  <si>
    <t>Data analysis and interpretation (OEE, SPC)/Technical skills</t>
  </si>
  <si>
    <t>Calibration and metrology skills/Technical skills</t>
  </si>
  <si>
    <t>Training program facilitation and delivery/Instructional skills</t>
  </si>
  <si>
    <t>Training needs analysis/Instructional skills</t>
  </si>
  <si>
    <t>Curriculum development and instructional design/Instructional skills</t>
  </si>
  <si>
    <t>Assessment and evaluation of training effectiveness/Instructional skills</t>
  </si>
  <si>
    <t>Ability to adapt training methods to different learning styles/Instructional skills</t>
  </si>
  <si>
    <t>Root cause analysis and problem-solving (RCA, 8D)/Quality control skills</t>
  </si>
  <si>
    <t>Conducting quality audits and inspections/Quality control skills</t>
  </si>
  <si>
    <t>Statistical Process Control (SPC)/Quality control skills</t>
  </si>
  <si>
    <t>Process improvement and continuous improvement (CIP) skills/Quality control skills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</si>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</sst>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row>
    <row r="2" spans="1:52" customHeight="1" ht="272">
      <c r="B2"/>
      <c r="D2" s="3" t="s">
        <v>7</v>
      </c>
      <c r="E2" s="4" t="s">
        <v>8</v>
      </c>
      <c r="F2" s="4" t="s">
        <v>9</v>
      </c>
      <c r="G2" s="4" t="s">
        <v>10</v>
      </c>
      <c r="H2" s="4" t="s">
        <v>11</v>
      </c>
      <c r="I2" s="4" t="s">
        <v>12</v>
      </c>
      <c r="J2" s="4" t="s">
        <v>13</v>
      </c>
      <c r="K2" s="4" t="s">
        <v>14</v>
      </c>
      <c r="L2" s="4" t="s">
        <v>14</v>
      </c>
      <c r="M2" s="4" t="s">
        <v>15</v>
      </c>
      <c r="N2" s="4" t="s">
        <v>16</v>
      </c>
      <c r="O2" s="4" t="s">
        <v>44</v>
      </c>
      <c r="P2" s="4" t="s">
        <v>45</v>
      </c>
      <c r="Q2" s="4" t="s">
        <v>46</v>
      </c>
      <c r="R2" s="4" t="s">
        <v>47</v>
      </c>
      <c r="S2" s="4" t="s">
        <v>48</v>
      </c>
      <c r="T2" s="4" t="s">
        <v>49</v>
      </c>
      <c r="U2" s="4" t="s">
        <v>50</v>
      </c>
      <c r="V2" s="4" t="s">
        <v>51</v>
      </c>
      <c r="W2" s="4" t="s">
        <v>52</v>
      </c>
      <c r="X2" s="4" t="s">
        <v>53</v>
      </c>
      <c r="Y2" s="4" t="s">
        <v>54</v>
      </c>
      <c r="Z2" s="4" t="s">
        <v>55</v>
      </c>
      <c r="AA2" s="4" t="s">
        <v>56</v>
      </c>
      <c r="AB2" s="4" t="s">
        <v>57</v>
      </c>
      <c r="AC2" s="4" t="s">
        <v>58</v>
      </c>
      <c r="AD2" s="4" t="s">
        <v>59</v>
      </c>
      <c r="AE2" s="4" t="s">
        <v>60</v>
      </c>
      <c r="AF2" s="4" t="s">
        <v>61</v>
      </c>
      <c r="AG2" s="4" t="s">
        <v>62</v>
      </c>
      <c r="AH2" s="4" t="s">
        <v>63</v>
      </c>
      <c r="AI2" s="4" t="s">
        <v>63</v>
      </c>
    </row>
    <row r="3" spans="1:52">
      <c r="A3" s="6"/>
      <c r="B3" s="1" t="s">
        <v>17</v>
      </c>
      <c r="C3" s="1" t="s">
        <v>18</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52" customHeight="1" ht="16">
      <c r="A4" s="20" t="s">
        <v>19</v>
      </c>
      <c r="B4" s="2" t="s">
        <v>20</v>
      </c>
      <c r="C4" s="2" t="s">
        <v>21</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c r="AD4" s="11">
        <v>1</v>
      </c>
      <c r="AE4" s="11">
        <v>1</v>
      </c>
      <c r="AF4" s="11">
        <v>1</v>
      </c>
      <c r="AG4" s="11">
        <v>1</v>
      </c>
      <c r="AH4" s="11">
        <v>1</v>
      </c>
      <c r="AI4" s="11">
        <v>1</v>
      </c>
    </row>
    <row r="5" spans="1:52" customHeight="1" ht="16">
      <c r="A5" s="21"/>
      <c r="B5" s="2" t="s">
        <v>22</v>
      </c>
      <c r="C5" s="2" t="s">
        <v>23</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c r="AD5" s="11">
        <v>3</v>
      </c>
      <c r="AE5" s="11">
        <v>3</v>
      </c>
      <c r="AF5" s="11">
        <v>3</v>
      </c>
      <c r="AG5" s="11">
        <v>3</v>
      </c>
      <c r="AH5" s="11">
        <v>3</v>
      </c>
      <c r="AI5" s="11">
        <v>3</v>
      </c>
    </row>
    <row r="6" spans="1:52">
      <c r="A6" s="21"/>
      <c r="B6" s="2" t="s">
        <v>24</v>
      </c>
      <c r="C6" s="2" t="s">
        <v>25</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c r="AD6" s="11">
        <v>1</v>
      </c>
      <c r="AE6" s="11">
        <v>1</v>
      </c>
      <c r="AF6" s="11">
        <v>1</v>
      </c>
      <c r="AG6" s="11">
        <v>1</v>
      </c>
      <c r="AH6" s="11">
        <v>1</v>
      </c>
      <c r="AI6" s="11">
        <v>1</v>
      </c>
    </row>
    <row r="7" spans="1:52">
      <c r="A7" s="21"/>
      <c r="B7" s="2" t="s">
        <v>26</v>
      </c>
      <c r="C7" s="2" t="s">
        <v>27</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c r="AD7" s="11">
        <v>3</v>
      </c>
      <c r="AE7" s="11">
        <v>3</v>
      </c>
      <c r="AF7" s="11">
        <v>3</v>
      </c>
      <c r="AG7" s="11">
        <v>3</v>
      </c>
      <c r="AH7" s="11">
        <v>3</v>
      </c>
      <c r="AI7" s="11">
        <v>3</v>
      </c>
    </row>
    <row r="8" spans="1:52">
      <c r="A8" s="21"/>
      <c r="B8" s="2" t="s">
        <v>28</v>
      </c>
      <c r="C8" s="2" t="s">
        <v>29</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c r="AD8" s="11">
        <v>3</v>
      </c>
      <c r="AE8" s="11">
        <v>3</v>
      </c>
      <c r="AF8" s="11">
        <v>3</v>
      </c>
      <c r="AG8" s="11">
        <v>3</v>
      </c>
      <c r="AH8" s="11">
        <v>3</v>
      </c>
      <c r="AI8" s="11">
        <v>3</v>
      </c>
    </row>
    <row r="9" spans="1:52">
      <c r="A9" s="21"/>
      <c r="B9" s="2" t="s">
        <v>30</v>
      </c>
      <c r="C9" s="2" t="s">
        <v>31</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c r="AD9" s="11">
        <v>2</v>
      </c>
      <c r="AE9" s="11">
        <v>2</v>
      </c>
      <c r="AF9" s="11">
        <v>2</v>
      </c>
      <c r="AG9" s="11">
        <v>2</v>
      </c>
      <c r="AH9" s="11">
        <v>2</v>
      </c>
      <c r="AI9" s="11">
        <v>2</v>
      </c>
    </row>
    <row r="10" spans="1:52">
      <c r="A10" s="21"/>
      <c r="B10" s="2" t="s">
        <v>32</v>
      </c>
      <c r="C10" s="2" t="s">
        <v>33</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c r="AD10" s="11">
        <v>2</v>
      </c>
      <c r="AE10" s="11">
        <v>2</v>
      </c>
      <c r="AF10" s="11">
        <v>2</v>
      </c>
      <c r="AG10" s="11">
        <v>2</v>
      </c>
      <c r="AH10" s="11">
        <v>2</v>
      </c>
      <c r="AI10" s="11">
        <v>2</v>
      </c>
    </row>
    <row r="11" spans="1:52">
      <c r="A11" s="21"/>
      <c r="B11" s="2" t="s">
        <v>34</v>
      </c>
      <c r="C11" s="2" t="s">
        <v>35</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c r="AD11" s="11">
        <v>3</v>
      </c>
      <c r="AE11" s="11">
        <v>3</v>
      </c>
      <c r="AF11" s="11">
        <v>3</v>
      </c>
      <c r="AG11" s="11">
        <v>3</v>
      </c>
      <c r="AH11" s="11">
        <v>3</v>
      </c>
      <c r="AI11" s="11">
        <v>3</v>
      </c>
    </row>
    <row r="12" spans="1:52">
      <c r="A12" s="21"/>
      <c r="B12" s="2" t="s">
        <v>36</v>
      </c>
      <c r="C12" s="2" t="s">
        <v>37</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c r="AD12" s="11">
        <v>2</v>
      </c>
      <c r="AE12" s="11">
        <v>2</v>
      </c>
      <c r="AF12" s="11">
        <v>2</v>
      </c>
      <c r="AG12" s="11">
        <v>2</v>
      </c>
      <c r="AH12" s="11">
        <v>2</v>
      </c>
      <c r="AI12" s="11">
        <v>2</v>
      </c>
    </row>
    <row r="13" spans="1:52">
      <c r="A13" s="22"/>
      <c r="B13" s="2" t="s">
        <v>38</v>
      </c>
      <c r="C13" s="2" t="s">
        <v>39</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c r="AD13" s="11">
        <v>3</v>
      </c>
      <c r="AE13" s="11">
        <v>3</v>
      </c>
      <c r="AF13" s="11">
        <v>3</v>
      </c>
      <c r="AG13" s="11">
        <v>3</v>
      </c>
      <c r="AH13" s="11">
        <v>3</v>
      </c>
      <c r="AI13" s="11">
        <v>3</v>
      </c>
    </row>
    <row r="14" spans="1:52" customHeight="1" ht="16">
      <c r="C14" s="5" t="s">
        <v>40</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c r="AD14">
        <f>SUM(AD4:AD13)</f>
        <v>23</v>
      </c>
      <c r="AE14">
        <f>SUM(AE4:AE13)</f>
        <v>23</v>
      </c>
      <c r="AF14">
        <f>SUM(AF4:AF13)</f>
        <v>23</v>
      </c>
      <c r="AG14">
        <f>SUM(AG4:AG13)</f>
        <v>23</v>
      </c>
      <c r="AH14">
        <f>SUM(AH4:AH13)</f>
        <v>23</v>
      </c>
      <c r="AI14">
        <f>SUM(AI4:AI13)</f>
        <v>23</v>
      </c>
    </row>
    <row r="15" spans="1:52" customHeight="1" ht="16">
      <c r="C15" s="5" t="s">
        <v>41</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c r="AD15">
        <v>25</v>
      </c>
      <c r="AE15">
        <v>25</v>
      </c>
      <c r="AF15">
        <v>25</v>
      </c>
      <c r="AG15">
        <v>25</v>
      </c>
      <c r="AH15">
        <v>25</v>
      </c>
      <c r="AI15">
        <v>25</v>
      </c>
    </row>
    <row r="16" spans="1:52">
      <c r="C16" s="5" t="s">
        <v>42</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c r="AD16" s="9">
        <f>AD14-AD15</f>
        <v>-2</v>
      </c>
      <c r="AE16" s="9">
        <f>AE14-AE15</f>
        <v>-2</v>
      </c>
      <c r="AF16" s="9">
        <f>AF14-AF15</f>
        <v>-2</v>
      </c>
      <c r="AG16" s="9">
        <f>AG14-AG15</f>
        <v>-2</v>
      </c>
      <c r="AH16" s="9">
        <f>AH14-AH15</f>
        <v>-2</v>
      </c>
      <c r="AI16" s="9">
        <f>AI14-AI15</f>
        <v>-2</v>
      </c>
    </row>
    <row r="17" spans="1:52">
      <c r="E17"/>
      <c r="O17"/>
      <c r="P17"/>
      <c r="Q17"/>
      <c r="R17"/>
      <c r="S17"/>
      <c r="T17"/>
      <c r="U17"/>
      <c r="V17"/>
      <c r="W17"/>
      <c r="X17"/>
      <c r="Y17"/>
      <c r="Z17"/>
      <c r="AA17"/>
      <c r="AB17"/>
      <c r="AC17"/>
      <c r="AD17"/>
      <c r="AE17"/>
      <c r="AF17"/>
      <c r="AG17"/>
      <c r="AH17"/>
      <c r="AI17"/>
    </row>
    <row r="18" spans="1:52">
      <c r="E18"/>
      <c r="O18"/>
      <c r="P18"/>
      <c r="Q18"/>
      <c r="R18"/>
      <c r="S18"/>
      <c r="T18"/>
      <c r="U18"/>
      <c r="V18"/>
      <c r="W18"/>
      <c r="X18"/>
      <c r="Y18"/>
      <c r="Z18"/>
      <c r="AA18"/>
      <c r="AB18"/>
      <c r="AC18"/>
      <c r="AD18"/>
      <c r="AE18"/>
      <c r="AF18"/>
      <c r="AG18"/>
      <c r="AH18"/>
      <c r="AI18"/>
    </row>
    <row r="19" spans="1:52" customHeight="1" ht="250">
      <c r="D19" s="23" t="s">
        <v>43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conditionalFormatting sqref="AD4">
    <cfRule type="cellIs" dxfId="0" priority="637" operator="greaterThanOrEqual" stopIfTrue="1">
      <formula>4</formula>
    </cfRule>
    <cfRule type="cellIs" dxfId="1" priority="638" operator="greaterThanOrEqual">
      <formula>3</formula>
    </cfRule>
    <cfRule type="cellIs" dxfId="2" priority="639" operator="greaterThanOrEqual">
      <formula>2</formula>
    </cfRule>
    <cfRule type="cellIs" dxfId="3" priority="640" operator="greaterThanOrEqual">
      <formula>1</formula>
    </cfRule>
  </conditionalFormatting>
  <conditionalFormatting sqref="AD5">
    <cfRule type="cellIs" dxfId="0" priority="641" operator="greaterThanOrEqual" stopIfTrue="1">
      <formula>4</formula>
    </cfRule>
    <cfRule type="cellIs" dxfId="1" priority="642" operator="greaterThanOrEqual">
      <formula>3</formula>
    </cfRule>
    <cfRule type="cellIs" dxfId="2" priority="643" operator="greaterThanOrEqual">
      <formula>2</formula>
    </cfRule>
    <cfRule type="cellIs" dxfId="3" priority="644" operator="greaterThanOrEqual">
      <formula>1</formula>
    </cfRule>
  </conditionalFormatting>
  <conditionalFormatting sqref="AD6">
    <cfRule type="cellIs" dxfId="0" priority="645" operator="greaterThanOrEqual" stopIfTrue="1">
      <formula>4</formula>
    </cfRule>
    <cfRule type="cellIs" dxfId="1" priority="646" operator="greaterThanOrEqual">
      <formula>3</formula>
    </cfRule>
    <cfRule type="cellIs" dxfId="2" priority="647" operator="greaterThanOrEqual">
      <formula>2</formula>
    </cfRule>
    <cfRule type="cellIs" dxfId="3" priority="648" operator="greaterThanOrEqual">
      <formula>1</formula>
    </cfRule>
  </conditionalFormatting>
  <conditionalFormatting sqref="AD7">
    <cfRule type="cellIs" dxfId="0" priority="649" operator="greaterThanOrEqual" stopIfTrue="1">
      <formula>4</formula>
    </cfRule>
    <cfRule type="cellIs" dxfId="1" priority="650" operator="greaterThanOrEqual">
      <formula>3</formula>
    </cfRule>
    <cfRule type="cellIs" dxfId="2" priority="651" operator="greaterThanOrEqual">
      <formula>2</formula>
    </cfRule>
    <cfRule type="cellIs" dxfId="3" priority="652" operator="greaterThanOrEqual">
      <formula>1</formula>
    </cfRule>
  </conditionalFormatting>
  <conditionalFormatting sqref="AD8">
    <cfRule type="cellIs" dxfId="0" priority="653" operator="greaterThanOrEqual" stopIfTrue="1">
      <formula>4</formula>
    </cfRule>
    <cfRule type="cellIs" dxfId="1" priority="654" operator="greaterThanOrEqual">
      <formula>3</formula>
    </cfRule>
    <cfRule type="cellIs" dxfId="2" priority="655" operator="greaterThanOrEqual">
      <formula>2</formula>
    </cfRule>
    <cfRule type="cellIs" dxfId="3" priority="656" operator="greaterThanOrEqual">
      <formula>1</formula>
    </cfRule>
  </conditionalFormatting>
  <conditionalFormatting sqref="AD9">
    <cfRule type="cellIs" dxfId="0" priority="657" operator="greaterThanOrEqual" stopIfTrue="1">
      <formula>4</formula>
    </cfRule>
    <cfRule type="cellIs" dxfId="1" priority="658" operator="greaterThanOrEqual">
      <formula>3</formula>
    </cfRule>
    <cfRule type="cellIs" dxfId="2" priority="659" operator="greaterThanOrEqual">
      <formula>2</formula>
    </cfRule>
    <cfRule type="cellIs" dxfId="3" priority="660" operator="greaterThanOrEqual">
      <formula>1</formula>
    </cfRule>
  </conditionalFormatting>
  <conditionalFormatting sqref="AD10">
    <cfRule type="cellIs" dxfId="0" priority="661" operator="greaterThanOrEqual" stopIfTrue="1">
      <formula>4</formula>
    </cfRule>
    <cfRule type="cellIs" dxfId="1" priority="662" operator="greaterThanOrEqual">
      <formula>3</formula>
    </cfRule>
    <cfRule type="cellIs" dxfId="2" priority="663" operator="greaterThanOrEqual">
      <formula>2</formula>
    </cfRule>
    <cfRule type="cellIs" dxfId="3" priority="664" operator="greaterThanOrEqual">
      <formula>1</formula>
    </cfRule>
  </conditionalFormatting>
  <conditionalFormatting sqref="AD11">
    <cfRule type="cellIs" dxfId="0" priority="665" operator="greaterThanOrEqual" stopIfTrue="1">
      <formula>4</formula>
    </cfRule>
    <cfRule type="cellIs" dxfId="1" priority="666" operator="greaterThanOrEqual">
      <formula>3</formula>
    </cfRule>
    <cfRule type="cellIs" dxfId="2" priority="667" operator="greaterThanOrEqual">
      <formula>2</formula>
    </cfRule>
    <cfRule type="cellIs" dxfId="3" priority="668" operator="greaterThanOrEqual">
      <formula>1</formula>
    </cfRule>
  </conditionalFormatting>
  <conditionalFormatting sqref="AD12">
    <cfRule type="cellIs" dxfId="0" priority="669" operator="greaterThanOrEqual" stopIfTrue="1">
      <formula>4</formula>
    </cfRule>
    <cfRule type="cellIs" dxfId="1" priority="670" operator="greaterThanOrEqual">
      <formula>3</formula>
    </cfRule>
    <cfRule type="cellIs" dxfId="2" priority="671" operator="greaterThanOrEqual">
      <formula>2</formula>
    </cfRule>
    <cfRule type="cellIs" dxfId="3" priority="672" operator="greaterThanOrEqual">
      <formula>1</formula>
    </cfRule>
  </conditionalFormatting>
  <conditionalFormatting sqref="AD13">
    <cfRule type="cellIs" dxfId="0" priority="673" operator="greaterThanOrEqual" stopIfTrue="1">
      <formula>4</formula>
    </cfRule>
    <cfRule type="cellIs" dxfId="1" priority="674" operator="greaterThanOrEqual">
      <formula>3</formula>
    </cfRule>
    <cfRule type="cellIs" dxfId="2" priority="675" operator="greaterThanOrEqual">
      <formula>2</formula>
    </cfRule>
    <cfRule type="cellIs" dxfId="3" priority="676" operator="greaterThanOrEqual">
      <formula>1</formula>
    </cfRule>
  </conditionalFormatting>
  <conditionalFormatting sqref="AD16">
    <cfRule type="cellIs" dxfId="4" priority="677" operator="lessThanOrEqual">
      <formula>-1</formula>
    </cfRule>
    <cfRule type="cellIs" dxfId="5" priority="678" operator="greaterThanOrEqual">
      <formula>0</formula>
    </cfRule>
  </conditionalFormatting>
  <conditionalFormatting sqref="AE4">
    <cfRule type="cellIs" dxfId="0" priority="679" operator="greaterThanOrEqual" stopIfTrue="1">
      <formula>4</formula>
    </cfRule>
    <cfRule type="cellIs" dxfId="1" priority="680" operator="greaterThanOrEqual">
      <formula>3</formula>
    </cfRule>
    <cfRule type="cellIs" dxfId="2" priority="681" operator="greaterThanOrEqual">
      <formula>2</formula>
    </cfRule>
    <cfRule type="cellIs" dxfId="3" priority="682" operator="greaterThanOrEqual">
      <formula>1</formula>
    </cfRule>
  </conditionalFormatting>
  <conditionalFormatting sqref="AE5">
    <cfRule type="cellIs" dxfId="0" priority="683" operator="greaterThanOrEqual" stopIfTrue="1">
      <formula>4</formula>
    </cfRule>
    <cfRule type="cellIs" dxfId="1" priority="684" operator="greaterThanOrEqual">
      <formula>3</formula>
    </cfRule>
    <cfRule type="cellIs" dxfId="2" priority="685" operator="greaterThanOrEqual">
      <formula>2</formula>
    </cfRule>
    <cfRule type="cellIs" dxfId="3" priority="686" operator="greaterThanOrEqual">
      <formula>1</formula>
    </cfRule>
  </conditionalFormatting>
  <conditionalFormatting sqref="AE6">
    <cfRule type="cellIs" dxfId="0" priority="687" operator="greaterThanOrEqual" stopIfTrue="1">
      <formula>4</formula>
    </cfRule>
    <cfRule type="cellIs" dxfId="1" priority="688" operator="greaterThanOrEqual">
      <formula>3</formula>
    </cfRule>
    <cfRule type="cellIs" dxfId="2" priority="689" operator="greaterThanOrEqual">
      <formula>2</formula>
    </cfRule>
    <cfRule type="cellIs" dxfId="3" priority="690" operator="greaterThanOrEqual">
      <formula>1</formula>
    </cfRule>
  </conditionalFormatting>
  <conditionalFormatting sqref="AE7">
    <cfRule type="cellIs" dxfId="0" priority="691" operator="greaterThanOrEqual" stopIfTrue="1">
      <formula>4</formula>
    </cfRule>
    <cfRule type="cellIs" dxfId="1" priority="692" operator="greaterThanOrEqual">
      <formula>3</formula>
    </cfRule>
    <cfRule type="cellIs" dxfId="2" priority="693" operator="greaterThanOrEqual">
      <formula>2</formula>
    </cfRule>
    <cfRule type="cellIs" dxfId="3" priority="694" operator="greaterThanOrEqual">
      <formula>1</formula>
    </cfRule>
  </conditionalFormatting>
  <conditionalFormatting sqref="AE8">
    <cfRule type="cellIs" dxfId="0" priority="695" operator="greaterThanOrEqual" stopIfTrue="1">
      <formula>4</formula>
    </cfRule>
    <cfRule type="cellIs" dxfId="1" priority="696" operator="greaterThanOrEqual">
      <formula>3</formula>
    </cfRule>
    <cfRule type="cellIs" dxfId="2" priority="697" operator="greaterThanOrEqual">
      <formula>2</formula>
    </cfRule>
    <cfRule type="cellIs" dxfId="3" priority="698" operator="greaterThanOrEqual">
      <formula>1</formula>
    </cfRule>
  </conditionalFormatting>
  <conditionalFormatting sqref="AE9">
    <cfRule type="cellIs" dxfId="0" priority="699" operator="greaterThanOrEqual" stopIfTrue="1">
      <formula>4</formula>
    </cfRule>
    <cfRule type="cellIs" dxfId="1" priority="700" operator="greaterThanOrEqual">
      <formula>3</formula>
    </cfRule>
    <cfRule type="cellIs" dxfId="2" priority="701" operator="greaterThanOrEqual">
      <formula>2</formula>
    </cfRule>
    <cfRule type="cellIs" dxfId="3" priority="702" operator="greaterThanOrEqual">
      <formula>1</formula>
    </cfRule>
  </conditionalFormatting>
  <conditionalFormatting sqref="AE10">
    <cfRule type="cellIs" dxfId="0" priority="703" operator="greaterThanOrEqual" stopIfTrue="1">
      <formula>4</formula>
    </cfRule>
    <cfRule type="cellIs" dxfId="1" priority="704" operator="greaterThanOrEqual">
      <formula>3</formula>
    </cfRule>
    <cfRule type="cellIs" dxfId="2" priority="705" operator="greaterThanOrEqual">
      <formula>2</formula>
    </cfRule>
    <cfRule type="cellIs" dxfId="3" priority="706" operator="greaterThanOrEqual">
      <formula>1</formula>
    </cfRule>
  </conditionalFormatting>
  <conditionalFormatting sqref="AE11">
    <cfRule type="cellIs" dxfId="0" priority="707" operator="greaterThanOrEqual" stopIfTrue="1">
      <formula>4</formula>
    </cfRule>
    <cfRule type="cellIs" dxfId="1" priority="708" operator="greaterThanOrEqual">
      <formula>3</formula>
    </cfRule>
    <cfRule type="cellIs" dxfId="2" priority="709" operator="greaterThanOrEqual">
      <formula>2</formula>
    </cfRule>
    <cfRule type="cellIs" dxfId="3" priority="710" operator="greaterThanOrEqual">
      <formula>1</formula>
    </cfRule>
  </conditionalFormatting>
  <conditionalFormatting sqref="AE12">
    <cfRule type="cellIs" dxfId="0" priority="711" operator="greaterThanOrEqual" stopIfTrue="1">
      <formula>4</formula>
    </cfRule>
    <cfRule type="cellIs" dxfId="1" priority="712" operator="greaterThanOrEqual">
      <formula>3</formula>
    </cfRule>
    <cfRule type="cellIs" dxfId="2" priority="713" operator="greaterThanOrEqual">
      <formula>2</formula>
    </cfRule>
    <cfRule type="cellIs" dxfId="3" priority="714" operator="greaterThanOrEqual">
      <formula>1</formula>
    </cfRule>
  </conditionalFormatting>
  <conditionalFormatting sqref="AE13">
    <cfRule type="cellIs" dxfId="0" priority="715" operator="greaterThanOrEqual" stopIfTrue="1">
      <formula>4</formula>
    </cfRule>
    <cfRule type="cellIs" dxfId="1" priority="716" operator="greaterThanOrEqual">
      <formula>3</formula>
    </cfRule>
    <cfRule type="cellIs" dxfId="2" priority="717" operator="greaterThanOrEqual">
      <formula>2</formula>
    </cfRule>
    <cfRule type="cellIs" dxfId="3" priority="718" operator="greaterThanOrEqual">
      <formula>1</formula>
    </cfRule>
  </conditionalFormatting>
  <conditionalFormatting sqref="AE16">
    <cfRule type="cellIs" dxfId="4" priority="719" operator="lessThanOrEqual">
      <formula>-1</formula>
    </cfRule>
    <cfRule type="cellIs" dxfId="5" priority="720" operator="greaterThanOrEqual">
      <formula>0</formula>
    </cfRule>
  </conditionalFormatting>
  <conditionalFormatting sqref="AF4">
    <cfRule type="cellIs" dxfId="0" priority="721" operator="greaterThanOrEqual" stopIfTrue="1">
      <formula>4</formula>
    </cfRule>
    <cfRule type="cellIs" dxfId="1" priority="722" operator="greaterThanOrEqual">
      <formula>3</formula>
    </cfRule>
    <cfRule type="cellIs" dxfId="2" priority="723" operator="greaterThanOrEqual">
      <formula>2</formula>
    </cfRule>
    <cfRule type="cellIs" dxfId="3" priority="724" operator="greaterThanOrEqual">
      <formula>1</formula>
    </cfRule>
  </conditionalFormatting>
  <conditionalFormatting sqref="AF5">
    <cfRule type="cellIs" dxfId="0" priority="725" operator="greaterThanOrEqual" stopIfTrue="1">
      <formula>4</formula>
    </cfRule>
    <cfRule type="cellIs" dxfId="1" priority="726" operator="greaterThanOrEqual">
      <formula>3</formula>
    </cfRule>
    <cfRule type="cellIs" dxfId="2" priority="727" operator="greaterThanOrEqual">
      <formula>2</formula>
    </cfRule>
    <cfRule type="cellIs" dxfId="3" priority="728" operator="greaterThanOrEqual">
      <formula>1</formula>
    </cfRule>
  </conditionalFormatting>
  <conditionalFormatting sqref="AF6">
    <cfRule type="cellIs" dxfId="0" priority="729" operator="greaterThanOrEqual" stopIfTrue="1">
      <formula>4</formula>
    </cfRule>
    <cfRule type="cellIs" dxfId="1" priority="730" operator="greaterThanOrEqual">
      <formula>3</formula>
    </cfRule>
    <cfRule type="cellIs" dxfId="2" priority="731" operator="greaterThanOrEqual">
      <formula>2</formula>
    </cfRule>
    <cfRule type="cellIs" dxfId="3" priority="732" operator="greaterThanOrEqual">
      <formula>1</formula>
    </cfRule>
  </conditionalFormatting>
  <conditionalFormatting sqref="AF7">
    <cfRule type="cellIs" dxfId="0" priority="733" operator="greaterThanOrEqual" stopIfTrue="1">
      <formula>4</formula>
    </cfRule>
    <cfRule type="cellIs" dxfId="1" priority="734" operator="greaterThanOrEqual">
      <formula>3</formula>
    </cfRule>
    <cfRule type="cellIs" dxfId="2" priority="735" operator="greaterThanOrEqual">
      <formula>2</formula>
    </cfRule>
    <cfRule type="cellIs" dxfId="3" priority="736" operator="greaterThanOrEqual">
      <formula>1</formula>
    </cfRule>
  </conditionalFormatting>
  <conditionalFormatting sqref="AF8">
    <cfRule type="cellIs" dxfId="0" priority="737" operator="greaterThanOrEqual" stopIfTrue="1">
      <formula>4</formula>
    </cfRule>
    <cfRule type="cellIs" dxfId="1" priority="738" operator="greaterThanOrEqual">
      <formula>3</formula>
    </cfRule>
    <cfRule type="cellIs" dxfId="2" priority="739" operator="greaterThanOrEqual">
      <formula>2</formula>
    </cfRule>
    <cfRule type="cellIs" dxfId="3" priority="740" operator="greaterThanOrEqual">
      <formula>1</formula>
    </cfRule>
  </conditionalFormatting>
  <conditionalFormatting sqref="AF9">
    <cfRule type="cellIs" dxfId="0" priority="741" operator="greaterThanOrEqual" stopIfTrue="1">
      <formula>4</formula>
    </cfRule>
    <cfRule type="cellIs" dxfId="1" priority="742" operator="greaterThanOrEqual">
      <formula>3</formula>
    </cfRule>
    <cfRule type="cellIs" dxfId="2" priority="743" operator="greaterThanOrEqual">
      <formula>2</formula>
    </cfRule>
    <cfRule type="cellIs" dxfId="3" priority="744" operator="greaterThanOrEqual">
      <formula>1</formula>
    </cfRule>
  </conditionalFormatting>
  <conditionalFormatting sqref="AF10">
    <cfRule type="cellIs" dxfId="0" priority="745" operator="greaterThanOrEqual" stopIfTrue="1">
      <formula>4</formula>
    </cfRule>
    <cfRule type="cellIs" dxfId="1" priority="746" operator="greaterThanOrEqual">
      <formula>3</formula>
    </cfRule>
    <cfRule type="cellIs" dxfId="2" priority="747" operator="greaterThanOrEqual">
      <formula>2</formula>
    </cfRule>
    <cfRule type="cellIs" dxfId="3" priority="748" operator="greaterThanOrEqual">
      <formula>1</formula>
    </cfRule>
  </conditionalFormatting>
  <conditionalFormatting sqref="AF11">
    <cfRule type="cellIs" dxfId="0" priority="749" operator="greaterThanOrEqual" stopIfTrue="1">
      <formula>4</formula>
    </cfRule>
    <cfRule type="cellIs" dxfId="1" priority="750" operator="greaterThanOrEqual">
      <formula>3</formula>
    </cfRule>
    <cfRule type="cellIs" dxfId="2" priority="751" operator="greaterThanOrEqual">
      <formula>2</formula>
    </cfRule>
    <cfRule type="cellIs" dxfId="3" priority="752" operator="greaterThanOrEqual">
      <formula>1</formula>
    </cfRule>
  </conditionalFormatting>
  <conditionalFormatting sqref="AF12">
    <cfRule type="cellIs" dxfId="0" priority="753" operator="greaterThanOrEqual" stopIfTrue="1">
      <formula>4</formula>
    </cfRule>
    <cfRule type="cellIs" dxfId="1" priority="754" operator="greaterThanOrEqual">
      <formula>3</formula>
    </cfRule>
    <cfRule type="cellIs" dxfId="2" priority="755" operator="greaterThanOrEqual">
      <formula>2</formula>
    </cfRule>
    <cfRule type="cellIs" dxfId="3" priority="756" operator="greaterThanOrEqual">
      <formula>1</formula>
    </cfRule>
  </conditionalFormatting>
  <conditionalFormatting sqref="AF13">
    <cfRule type="cellIs" dxfId="0" priority="757" operator="greaterThanOrEqual" stopIfTrue="1">
      <formula>4</formula>
    </cfRule>
    <cfRule type="cellIs" dxfId="1" priority="758" operator="greaterThanOrEqual">
      <formula>3</formula>
    </cfRule>
    <cfRule type="cellIs" dxfId="2" priority="759" operator="greaterThanOrEqual">
      <formula>2</formula>
    </cfRule>
    <cfRule type="cellIs" dxfId="3" priority="760" operator="greaterThanOrEqual">
      <formula>1</formula>
    </cfRule>
  </conditionalFormatting>
  <conditionalFormatting sqref="AF16">
    <cfRule type="cellIs" dxfId="4" priority="761" operator="lessThanOrEqual">
      <formula>-1</formula>
    </cfRule>
    <cfRule type="cellIs" dxfId="5" priority="762" operator="greaterThanOrEqual">
      <formula>0</formula>
    </cfRule>
  </conditionalFormatting>
  <conditionalFormatting sqref="AG4">
    <cfRule type="cellIs" dxfId="0" priority="763" operator="greaterThanOrEqual" stopIfTrue="1">
      <formula>4</formula>
    </cfRule>
    <cfRule type="cellIs" dxfId="1" priority="764" operator="greaterThanOrEqual">
      <formula>3</formula>
    </cfRule>
    <cfRule type="cellIs" dxfId="2" priority="765" operator="greaterThanOrEqual">
      <formula>2</formula>
    </cfRule>
    <cfRule type="cellIs" dxfId="3" priority="766" operator="greaterThanOrEqual">
      <formula>1</formula>
    </cfRule>
  </conditionalFormatting>
  <conditionalFormatting sqref="AG5">
    <cfRule type="cellIs" dxfId="0" priority="767" operator="greaterThanOrEqual" stopIfTrue="1">
      <formula>4</formula>
    </cfRule>
    <cfRule type="cellIs" dxfId="1" priority="768" operator="greaterThanOrEqual">
      <formula>3</formula>
    </cfRule>
    <cfRule type="cellIs" dxfId="2" priority="769" operator="greaterThanOrEqual">
      <formula>2</formula>
    </cfRule>
    <cfRule type="cellIs" dxfId="3" priority="770" operator="greaterThanOrEqual">
      <formula>1</formula>
    </cfRule>
  </conditionalFormatting>
  <conditionalFormatting sqref="AG6">
    <cfRule type="cellIs" dxfId="0" priority="771" operator="greaterThanOrEqual" stopIfTrue="1">
      <formula>4</formula>
    </cfRule>
    <cfRule type="cellIs" dxfId="1" priority="772" operator="greaterThanOrEqual">
      <formula>3</formula>
    </cfRule>
    <cfRule type="cellIs" dxfId="2" priority="773" operator="greaterThanOrEqual">
      <formula>2</formula>
    </cfRule>
    <cfRule type="cellIs" dxfId="3" priority="774" operator="greaterThanOrEqual">
      <formula>1</formula>
    </cfRule>
  </conditionalFormatting>
  <conditionalFormatting sqref="AG7">
    <cfRule type="cellIs" dxfId="0" priority="775" operator="greaterThanOrEqual" stopIfTrue="1">
      <formula>4</formula>
    </cfRule>
    <cfRule type="cellIs" dxfId="1" priority="776" operator="greaterThanOrEqual">
      <formula>3</formula>
    </cfRule>
    <cfRule type="cellIs" dxfId="2" priority="777" operator="greaterThanOrEqual">
      <formula>2</formula>
    </cfRule>
    <cfRule type="cellIs" dxfId="3" priority="778" operator="greaterThanOrEqual">
      <formula>1</formula>
    </cfRule>
  </conditionalFormatting>
  <conditionalFormatting sqref="AG8">
    <cfRule type="cellIs" dxfId="0" priority="779" operator="greaterThanOrEqual" stopIfTrue="1">
      <formula>4</formula>
    </cfRule>
    <cfRule type="cellIs" dxfId="1" priority="780" operator="greaterThanOrEqual">
      <formula>3</formula>
    </cfRule>
    <cfRule type="cellIs" dxfId="2" priority="781" operator="greaterThanOrEqual">
      <formula>2</formula>
    </cfRule>
    <cfRule type="cellIs" dxfId="3" priority="782" operator="greaterThanOrEqual">
      <formula>1</formula>
    </cfRule>
  </conditionalFormatting>
  <conditionalFormatting sqref="AG9">
    <cfRule type="cellIs" dxfId="0" priority="783" operator="greaterThanOrEqual" stopIfTrue="1">
      <formula>4</formula>
    </cfRule>
    <cfRule type="cellIs" dxfId="1" priority="784" operator="greaterThanOrEqual">
      <formula>3</formula>
    </cfRule>
    <cfRule type="cellIs" dxfId="2" priority="785" operator="greaterThanOrEqual">
      <formula>2</formula>
    </cfRule>
    <cfRule type="cellIs" dxfId="3" priority="786" operator="greaterThanOrEqual">
      <formula>1</formula>
    </cfRule>
  </conditionalFormatting>
  <conditionalFormatting sqref="AG10">
    <cfRule type="cellIs" dxfId="0" priority="787" operator="greaterThanOrEqual" stopIfTrue="1">
      <formula>4</formula>
    </cfRule>
    <cfRule type="cellIs" dxfId="1" priority="788" operator="greaterThanOrEqual">
      <formula>3</formula>
    </cfRule>
    <cfRule type="cellIs" dxfId="2" priority="789" operator="greaterThanOrEqual">
      <formula>2</formula>
    </cfRule>
    <cfRule type="cellIs" dxfId="3" priority="790" operator="greaterThanOrEqual">
      <formula>1</formula>
    </cfRule>
  </conditionalFormatting>
  <conditionalFormatting sqref="AG11">
    <cfRule type="cellIs" dxfId="0" priority="791" operator="greaterThanOrEqual" stopIfTrue="1">
      <formula>4</formula>
    </cfRule>
    <cfRule type="cellIs" dxfId="1" priority="792" operator="greaterThanOrEqual">
      <formula>3</formula>
    </cfRule>
    <cfRule type="cellIs" dxfId="2" priority="793" operator="greaterThanOrEqual">
      <formula>2</formula>
    </cfRule>
    <cfRule type="cellIs" dxfId="3" priority="794" operator="greaterThanOrEqual">
      <formula>1</formula>
    </cfRule>
  </conditionalFormatting>
  <conditionalFormatting sqref="AG12">
    <cfRule type="cellIs" dxfId="0" priority="795" operator="greaterThanOrEqual" stopIfTrue="1">
      <formula>4</formula>
    </cfRule>
    <cfRule type="cellIs" dxfId="1" priority="796" operator="greaterThanOrEqual">
      <formula>3</formula>
    </cfRule>
    <cfRule type="cellIs" dxfId="2" priority="797" operator="greaterThanOrEqual">
      <formula>2</formula>
    </cfRule>
    <cfRule type="cellIs" dxfId="3" priority="798" operator="greaterThanOrEqual">
      <formula>1</formula>
    </cfRule>
  </conditionalFormatting>
  <conditionalFormatting sqref="AG13">
    <cfRule type="cellIs" dxfId="0" priority="799" operator="greaterThanOrEqual" stopIfTrue="1">
      <formula>4</formula>
    </cfRule>
    <cfRule type="cellIs" dxfId="1" priority="800" operator="greaterThanOrEqual">
      <formula>3</formula>
    </cfRule>
    <cfRule type="cellIs" dxfId="2" priority="801" operator="greaterThanOrEqual">
      <formula>2</formula>
    </cfRule>
    <cfRule type="cellIs" dxfId="3" priority="802" operator="greaterThanOrEqual">
      <formula>1</formula>
    </cfRule>
  </conditionalFormatting>
  <conditionalFormatting sqref="AG16">
    <cfRule type="cellIs" dxfId="4" priority="803" operator="lessThanOrEqual">
      <formula>-1</formula>
    </cfRule>
    <cfRule type="cellIs" dxfId="5" priority="804" operator="greaterThanOrEqual">
      <formula>0</formula>
    </cfRule>
  </conditionalFormatting>
  <conditionalFormatting sqref="AH4">
    <cfRule type="cellIs" dxfId="0" priority="805" operator="greaterThanOrEqual" stopIfTrue="1">
      <formula>4</formula>
    </cfRule>
    <cfRule type="cellIs" dxfId="1" priority="806" operator="greaterThanOrEqual">
      <formula>3</formula>
    </cfRule>
    <cfRule type="cellIs" dxfId="2" priority="807" operator="greaterThanOrEqual">
      <formula>2</formula>
    </cfRule>
    <cfRule type="cellIs" dxfId="3" priority="808" operator="greaterThanOrEqual">
      <formula>1</formula>
    </cfRule>
  </conditionalFormatting>
  <conditionalFormatting sqref="AH5">
    <cfRule type="cellIs" dxfId="0" priority="809" operator="greaterThanOrEqual" stopIfTrue="1">
      <formula>4</formula>
    </cfRule>
    <cfRule type="cellIs" dxfId="1" priority="810" operator="greaterThanOrEqual">
      <formula>3</formula>
    </cfRule>
    <cfRule type="cellIs" dxfId="2" priority="811" operator="greaterThanOrEqual">
      <formula>2</formula>
    </cfRule>
    <cfRule type="cellIs" dxfId="3" priority="812" operator="greaterThanOrEqual">
      <formula>1</formula>
    </cfRule>
  </conditionalFormatting>
  <conditionalFormatting sqref="AH6">
    <cfRule type="cellIs" dxfId="0" priority="813" operator="greaterThanOrEqual" stopIfTrue="1">
      <formula>4</formula>
    </cfRule>
    <cfRule type="cellIs" dxfId="1" priority="814" operator="greaterThanOrEqual">
      <formula>3</formula>
    </cfRule>
    <cfRule type="cellIs" dxfId="2" priority="815" operator="greaterThanOrEqual">
      <formula>2</formula>
    </cfRule>
    <cfRule type="cellIs" dxfId="3" priority="816" operator="greaterThanOrEqual">
      <formula>1</formula>
    </cfRule>
  </conditionalFormatting>
  <conditionalFormatting sqref="AH7">
    <cfRule type="cellIs" dxfId="0" priority="817" operator="greaterThanOrEqual" stopIfTrue="1">
      <formula>4</formula>
    </cfRule>
    <cfRule type="cellIs" dxfId="1" priority="818" operator="greaterThanOrEqual">
      <formula>3</formula>
    </cfRule>
    <cfRule type="cellIs" dxfId="2" priority="819" operator="greaterThanOrEqual">
      <formula>2</formula>
    </cfRule>
    <cfRule type="cellIs" dxfId="3" priority="820" operator="greaterThanOrEqual">
      <formula>1</formula>
    </cfRule>
  </conditionalFormatting>
  <conditionalFormatting sqref="AH8">
    <cfRule type="cellIs" dxfId="0" priority="821" operator="greaterThanOrEqual" stopIfTrue="1">
      <formula>4</formula>
    </cfRule>
    <cfRule type="cellIs" dxfId="1" priority="822" operator="greaterThanOrEqual">
      <formula>3</formula>
    </cfRule>
    <cfRule type="cellIs" dxfId="2" priority="823" operator="greaterThanOrEqual">
      <formula>2</formula>
    </cfRule>
    <cfRule type="cellIs" dxfId="3" priority="824" operator="greaterThanOrEqual">
      <formula>1</formula>
    </cfRule>
  </conditionalFormatting>
  <conditionalFormatting sqref="AH9">
    <cfRule type="cellIs" dxfId="0" priority="825" operator="greaterThanOrEqual" stopIfTrue="1">
      <formula>4</formula>
    </cfRule>
    <cfRule type="cellIs" dxfId="1" priority="826" operator="greaterThanOrEqual">
      <formula>3</formula>
    </cfRule>
    <cfRule type="cellIs" dxfId="2" priority="827" operator="greaterThanOrEqual">
      <formula>2</formula>
    </cfRule>
    <cfRule type="cellIs" dxfId="3" priority="828" operator="greaterThanOrEqual">
      <formula>1</formula>
    </cfRule>
  </conditionalFormatting>
  <conditionalFormatting sqref="AH10">
    <cfRule type="cellIs" dxfId="0" priority="829" operator="greaterThanOrEqual" stopIfTrue="1">
      <formula>4</formula>
    </cfRule>
    <cfRule type="cellIs" dxfId="1" priority="830" operator="greaterThanOrEqual">
      <formula>3</formula>
    </cfRule>
    <cfRule type="cellIs" dxfId="2" priority="831" operator="greaterThanOrEqual">
      <formula>2</formula>
    </cfRule>
    <cfRule type="cellIs" dxfId="3" priority="832" operator="greaterThanOrEqual">
      <formula>1</formula>
    </cfRule>
  </conditionalFormatting>
  <conditionalFormatting sqref="AH11">
    <cfRule type="cellIs" dxfId="0" priority="833" operator="greaterThanOrEqual" stopIfTrue="1">
      <formula>4</formula>
    </cfRule>
    <cfRule type="cellIs" dxfId="1" priority="834" operator="greaterThanOrEqual">
      <formula>3</formula>
    </cfRule>
    <cfRule type="cellIs" dxfId="2" priority="835" operator="greaterThanOrEqual">
      <formula>2</formula>
    </cfRule>
    <cfRule type="cellIs" dxfId="3" priority="836" operator="greaterThanOrEqual">
      <formula>1</formula>
    </cfRule>
  </conditionalFormatting>
  <conditionalFormatting sqref="AH12">
    <cfRule type="cellIs" dxfId="0" priority="837" operator="greaterThanOrEqual" stopIfTrue="1">
      <formula>4</formula>
    </cfRule>
    <cfRule type="cellIs" dxfId="1" priority="838" operator="greaterThanOrEqual">
      <formula>3</formula>
    </cfRule>
    <cfRule type="cellIs" dxfId="2" priority="839" operator="greaterThanOrEqual">
      <formula>2</formula>
    </cfRule>
    <cfRule type="cellIs" dxfId="3" priority="840" operator="greaterThanOrEqual">
      <formula>1</formula>
    </cfRule>
  </conditionalFormatting>
  <conditionalFormatting sqref="AH13">
    <cfRule type="cellIs" dxfId="0" priority="841" operator="greaterThanOrEqual" stopIfTrue="1">
      <formula>4</formula>
    </cfRule>
    <cfRule type="cellIs" dxfId="1" priority="842" operator="greaterThanOrEqual">
      <formula>3</formula>
    </cfRule>
    <cfRule type="cellIs" dxfId="2" priority="843" operator="greaterThanOrEqual">
      <formula>2</formula>
    </cfRule>
    <cfRule type="cellIs" dxfId="3" priority="844" operator="greaterThanOrEqual">
      <formula>1</formula>
    </cfRule>
  </conditionalFormatting>
  <conditionalFormatting sqref="AH16">
    <cfRule type="cellIs" dxfId="4" priority="845" operator="lessThanOrEqual">
      <formula>-1</formula>
    </cfRule>
    <cfRule type="cellIs" dxfId="5" priority="846" operator="greaterThanOrEqual">
      <formula>0</formula>
    </cfRule>
  </conditionalFormatting>
  <conditionalFormatting sqref="AI4">
    <cfRule type="cellIs" dxfId="0" priority="847" operator="greaterThanOrEqual" stopIfTrue="1">
      <formula>4</formula>
    </cfRule>
    <cfRule type="cellIs" dxfId="1" priority="848" operator="greaterThanOrEqual">
      <formula>3</formula>
    </cfRule>
    <cfRule type="cellIs" dxfId="2" priority="849" operator="greaterThanOrEqual">
      <formula>2</formula>
    </cfRule>
    <cfRule type="cellIs" dxfId="3" priority="850" operator="greaterThanOrEqual">
      <formula>1</formula>
    </cfRule>
  </conditionalFormatting>
  <conditionalFormatting sqref="AI5">
    <cfRule type="cellIs" dxfId="0" priority="851" operator="greaterThanOrEqual" stopIfTrue="1">
      <formula>4</formula>
    </cfRule>
    <cfRule type="cellIs" dxfId="1" priority="852" operator="greaterThanOrEqual">
      <formula>3</formula>
    </cfRule>
    <cfRule type="cellIs" dxfId="2" priority="853" operator="greaterThanOrEqual">
      <formula>2</formula>
    </cfRule>
    <cfRule type="cellIs" dxfId="3" priority="854" operator="greaterThanOrEqual">
      <formula>1</formula>
    </cfRule>
  </conditionalFormatting>
  <conditionalFormatting sqref="AI6">
    <cfRule type="cellIs" dxfId="0" priority="855" operator="greaterThanOrEqual" stopIfTrue="1">
      <formula>4</formula>
    </cfRule>
    <cfRule type="cellIs" dxfId="1" priority="856" operator="greaterThanOrEqual">
      <formula>3</formula>
    </cfRule>
    <cfRule type="cellIs" dxfId="2" priority="857" operator="greaterThanOrEqual">
      <formula>2</formula>
    </cfRule>
    <cfRule type="cellIs" dxfId="3" priority="858" operator="greaterThanOrEqual">
      <formula>1</formula>
    </cfRule>
  </conditionalFormatting>
  <conditionalFormatting sqref="AI7">
    <cfRule type="cellIs" dxfId="0" priority="859" operator="greaterThanOrEqual" stopIfTrue="1">
      <formula>4</formula>
    </cfRule>
    <cfRule type="cellIs" dxfId="1" priority="860" operator="greaterThanOrEqual">
      <formula>3</formula>
    </cfRule>
    <cfRule type="cellIs" dxfId="2" priority="861" operator="greaterThanOrEqual">
      <formula>2</formula>
    </cfRule>
    <cfRule type="cellIs" dxfId="3" priority="862" operator="greaterThanOrEqual">
      <formula>1</formula>
    </cfRule>
  </conditionalFormatting>
  <conditionalFormatting sqref="AI8">
    <cfRule type="cellIs" dxfId="0" priority="863" operator="greaterThanOrEqual" stopIfTrue="1">
      <formula>4</formula>
    </cfRule>
    <cfRule type="cellIs" dxfId="1" priority="864" operator="greaterThanOrEqual">
      <formula>3</formula>
    </cfRule>
    <cfRule type="cellIs" dxfId="2" priority="865" operator="greaterThanOrEqual">
      <formula>2</formula>
    </cfRule>
    <cfRule type="cellIs" dxfId="3" priority="866" operator="greaterThanOrEqual">
      <formula>1</formula>
    </cfRule>
  </conditionalFormatting>
  <conditionalFormatting sqref="AI9">
    <cfRule type="cellIs" dxfId="0" priority="867" operator="greaterThanOrEqual" stopIfTrue="1">
      <formula>4</formula>
    </cfRule>
    <cfRule type="cellIs" dxfId="1" priority="868" operator="greaterThanOrEqual">
      <formula>3</formula>
    </cfRule>
    <cfRule type="cellIs" dxfId="2" priority="869" operator="greaterThanOrEqual">
      <formula>2</formula>
    </cfRule>
    <cfRule type="cellIs" dxfId="3" priority="870" operator="greaterThanOrEqual">
      <formula>1</formula>
    </cfRule>
  </conditionalFormatting>
  <conditionalFormatting sqref="AI10">
    <cfRule type="cellIs" dxfId="0" priority="871" operator="greaterThanOrEqual" stopIfTrue="1">
      <formula>4</formula>
    </cfRule>
    <cfRule type="cellIs" dxfId="1" priority="872" operator="greaterThanOrEqual">
      <formula>3</formula>
    </cfRule>
    <cfRule type="cellIs" dxfId="2" priority="873" operator="greaterThanOrEqual">
      <formula>2</formula>
    </cfRule>
    <cfRule type="cellIs" dxfId="3" priority="874" operator="greaterThanOrEqual">
      <formula>1</formula>
    </cfRule>
  </conditionalFormatting>
  <conditionalFormatting sqref="AI11">
    <cfRule type="cellIs" dxfId="0" priority="875" operator="greaterThanOrEqual" stopIfTrue="1">
      <formula>4</formula>
    </cfRule>
    <cfRule type="cellIs" dxfId="1" priority="876" operator="greaterThanOrEqual">
      <formula>3</formula>
    </cfRule>
    <cfRule type="cellIs" dxfId="2" priority="877" operator="greaterThanOrEqual">
      <formula>2</formula>
    </cfRule>
    <cfRule type="cellIs" dxfId="3" priority="878" operator="greaterThanOrEqual">
      <formula>1</formula>
    </cfRule>
  </conditionalFormatting>
  <conditionalFormatting sqref="AI12">
    <cfRule type="cellIs" dxfId="0" priority="879" operator="greaterThanOrEqual" stopIfTrue="1">
      <formula>4</formula>
    </cfRule>
    <cfRule type="cellIs" dxfId="1" priority="880" operator="greaterThanOrEqual">
      <formula>3</formula>
    </cfRule>
    <cfRule type="cellIs" dxfId="2" priority="881" operator="greaterThanOrEqual">
      <formula>2</formula>
    </cfRule>
    <cfRule type="cellIs" dxfId="3" priority="882" operator="greaterThanOrEqual">
      <formula>1</formula>
    </cfRule>
  </conditionalFormatting>
  <conditionalFormatting sqref="AI13">
    <cfRule type="cellIs" dxfId="0" priority="883" operator="greaterThanOrEqual" stopIfTrue="1">
      <formula>4</formula>
    </cfRule>
    <cfRule type="cellIs" dxfId="1" priority="884" operator="greaterThanOrEqual">
      <formula>3</formula>
    </cfRule>
    <cfRule type="cellIs" dxfId="2" priority="885" operator="greaterThanOrEqual">
      <formula>2</formula>
    </cfRule>
    <cfRule type="cellIs" dxfId="3" priority="886" operator="greaterThanOrEqual">
      <formula>1</formula>
    </cfRule>
  </conditionalFormatting>
  <conditionalFormatting sqref="AI16">
    <cfRule type="cellIs" dxfId="4" priority="887" operator="lessThanOrEqual">
      <formula>-1</formula>
    </cfRule>
    <cfRule type="cellIs" dxfId="5" priority="888"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row>
    <row r="2" spans="1:52" customHeight="1" ht="272">
      <c r="B2"/>
      <c r="D2" s="3" t="s">
        <v>7</v>
      </c>
      <c r="E2" s="4" t="s">
        <v>8</v>
      </c>
      <c r="F2" s="4" t="s">
        <v>9</v>
      </c>
      <c r="G2" s="4" t="s">
        <v>10</v>
      </c>
      <c r="H2" s="4" t="s">
        <v>11</v>
      </c>
      <c r="I2" s="4" t="s">
        <v>12</v>
      </c>
      <c r="J2" s="4" t="s">
        <v>13</v>
      </c>
      <c r="K2" s="4" t="s">
        <v>14</v>
      </c>
      <c r="L2" s="4" t="s">
        <v>14</v>
      </c>
      <c r="M2" s="4" t="s">
        <v>15</v>
      </c>
      <c r="N2" s="4" t="s">
        <v>16</v>
      </c>
      <c r="O2" s="4" t="s">
        <v>44</v>
      </c>
      <c r="P2" s="4" t="s">
        <v>45</v>
      </c>
      <c r="Q2" s="4" t="s">
        <v>46</v>
      </c>
      <c r="R2" s="4" t="s">
        <v>47</v>
      </c>
      <c r="S2" s="4" t="s">
        <v>48</v>
      </c>
      <c r="T2" s="4" t="s">
        <v>49</v>
      </c>
      <c r="U2" s="4" t="s">
        <v>50</v>
      </c>
      <c r="V2" s="4" t="s">
        <v>51</v>
      </c>
      <c r="W2" s="4" t="s">
        <v>52</v>
      </c>
      <c r="X2" s="4" t="s">
        <v>53</v>
      </c>
      <c r="Y2" s="4" t="s">
        <v>54</v>
      </c>
      <c r="Z2" s="4" t="s">
        <v>55</v>
      </c>
      <c r="AA2" s="4" t="s">
        <v>56</v>
      </c>
      <c r="AB2" s="4" t="s">
        <v>57</v>
      </c>
      <c r="AC2" s="4" t="s">
        <v>58</v>
      </c>
      <c r="AD2" s="4" t="s">
        <v>59</v>
      </c>
      <c r="AE2" s="4" t="s">
        <v>60</v>
      </c>
      <c r="AF2" s="4" t="s">
        <v>61</v>
      </c>
      <c r="AG2" s="4" t="s">
        <v>62</v>
      </c>
      <c r="AH2" s="4" t="s">
        <v>63</v>
      </c>
      <c r="AI2" s="4" t="s">
        <v>63</v>
      </c>
    </row>
    <row r="3" spans="1:52">
      <c r="A3" s="6"/>
      <c r="B3" s="1" t="s">
        <v>17</v>
      </c>
      <c r="C3" s="1" t="s">
        <v>18</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52" customHeight="1" ht="16">
      <c r="A4" s="20" t="s">
        <v>64</v>
      </c>
      <c r="B4" s="2" t="s">
        <v>20</v>
      </c>
      <c r="C4" s="8" t="s">
        <v>21</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c r="AH4" s="7">
        <v>0</v>
      </c>
      <c r="AI4" s="7">
        <v>0</v>
      </c>
    </row>
    <row r="5" spans="1:52" customHeight="1" ht="16">
      <c r="A5" s="21"/>
      <c r="B5" s="2" t="s">
        <v>22</v>
      </c>
      <c r="C5" s="8" t="s">
        <v>23</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c r="AD5" s="7">
        <v>1</v>
      </c>
      <c r="AE5" s="7">
        <v>1</v>
      </c>
      <c r="AF5" s="7">
        <v>1</v>
      </c>
      <c r="AG5" s="7">
        <v>1</v>
      </c>
      <c r="AH5" s="7">
        <v>1</v>
      </c>
      <c r="AI5" s="7">
        <v>1</v>
      </c>
    </row>
    <row r="6" spans="1:52">
      <c r="A6" s="21"/>
      <c r="B6" s="2" t="s">
        <v>24</v>
      </c>
      <c r="C6" s="8" t="s">
        <v>25</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c r="AD6" s="7">
        <v>1</v>
      </c>
      <c r="AE6" s="7">
        <v>1</v>
      </c>
      <c r="AF6" s="7">
        <v>1</v>
      </c>
      <c r="AG6" s="7">
        <v>1</v>
      </c>
      <c r="AH6" s="7">
        <v>1</v>
      </c>
      <c r="AI6" s="7">
        <v>1</v>
      </c>
    </row>
    <row r="7" spans="1:52">
      <c r="A7" s="21"/>
      <c r="B7" s="2" t="s">
        <v>26</v>
      </c>
      <c r="C7" s="8" t="s">
        <v>27</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c r="AD7" s="7">
        <v>1</v>
      </c>
      <c r="AE7" s="7">
        <v>1</v>
      </c>
      <c r="AF7" s="7">
        <v>1</v>
      </c>
      <c r="AG7" s="7">
        <v>1</v>
      </c>
      <c r="AH7" s="7">
        <v>1</v>
      </c>
      <c r="AI7" s="7">
        <v>1</v>
      </c>
    </row>
    <row r="8" spans="1:52">
      <c r="A8" s="21"/>
      <c r="B8" s="2" t="s">
        <v>28</v>
      </c>
      <c r="C8" s="8" t="s">
        <v>29</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c r="AD8" s="7">
        <v>1</v>
      </c>
      <c r="AE8" s="7">
        <v>1</v>
      </c>
      <c r="AF8" s="7">
        <v>1</v>
      </c>
      <c r="AG8" s="7">
        <v>1</v>
      </c>
      <c r="AH8" s="7">
        <v>1</v>
      </c>
      <c r="AI8" s="7">
        <v>1</v>
      </c>
    </row>
    <row r="9" spans="1:52">
      <c r="A9" s="21"/>
      <c r="B9" s="2" t="s">
        <v>30</v>
      </c>
      <c r="C9" s="8" t="s">
        <v>31</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row>
    <row r="10" spans="1:52">
      <c r="A10" s="21"/>
      <c r="B10" s="2" t="s">
        <v>32</v>
      </c>
      <c r="C10" s="8" t="s">
        <v>33</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c r="AD10" s="7">
        <v>1</v>
      </c>
      <c r="AE10" s="7">
        <v>1</v>
      </c>
      <c r="AF10" s="7">
        <v>1</v>
      </c>
      <c r="AG10" s="7">
        <v>1</v>
      </c>
      <c r="AH10" s="7">
        <v>1</v>
      </c>
      <c r="AI10" s="7">
        <v>1</v>
      </c>
    </row>
    <row r="11" spans="1:52">
      <c r="A11" s="21"/>
      <c r="B11" s="2" t="s">
        <v>34</v>
      </c>
      <c r="C11" s="8" t="s">
        <v>35</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row>
    <row r="12" spans="1:52">
      <c r="A12" s="21"/>
      <c r="B12" s="2" t="s">
        <v>36</v>
      </c>
      <c r="C12" s="8" t="s">
        <v>37</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c r="AD12" s="7">
        <v>1</v>
      </c>
      <c r="AE12" s="7">
        <v>1</v>
      </c>
      <c r="AF12" s="7">
        <v>1</v>
      </c>
      <c r="AG12" s="7">
        <v>1</v>
      </c>
      <c r="AH12" s="7">
        <v>1</v>
      </c>
      <c r="AI12" s="7">
        <v>1</v>
      </c>
    </row>
    <row r="13" spans="1:52">
      <c r="A13" s="22"/>
      <c r="B13" s="2" t="s">
        <v>38</v>
      </c>
      <c r="C13" s="8" t="s">
        <v>39</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c r="AD13" s="7">
        <v>1</v>
      </c>
      <c r="AE13" s="7">
        <v>1</v>
      </c>
      <c r="AF13" s="7">
        <v>1</v>
      </c>
      <c r="AG13" s="7">
        <v>1</v>
      </c>
      <c r="AH13" s="7">
        <v>1</v>
      </c>
      <c r="AI13" s="7">
        <v>1</v>
      </c>
    </row>
    <row r="14" spans="1:52" customHeight="1" ht="16">
      <c r="C14" s="5" t="s">
        <v>40</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c r="AD14">
        <f>SUM(AD4:AD13)</f>
        <v>7</v>
      </c>
      <c r="AE14">
        <f>SUM(AE4:AE13)</f>
        <v>7</v>
      </c>
      <c r="AF14">
        <f>SUM(AF4:AF13)</f>
        <v>7</v>
      </c>
      <c r="AG14">
        <f>SUM(AG4:AG13)</f>
        <v>7</v>
      </c>
      <c r="AH14">
        <f>SUM(AH4:AH13)</f>
        <v>7</v>
      </c>
      <c r="AI14">
        <f>SUM(AI4:AI13)</f>
        <v>7</v>
      </c>
    </row>
    <row r="15" spans="1:52">
      <c r="C15" s="5" t="s">
        <v>41</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c r="AD15">
        <v>7</v>
      </c>
      <c r="AE15">
        <v>7</v>
      </c>
      <c r="AF15">
        <v>7</v>
      </c>
      <c r="AG15">
        <v>7</v>
      </c>
      <c r="AH15">
        <v>7</v>
      </c>
      <c r="AI15">
        <v>7</v>
      </c>
    </row>
    <row r="16" spans="1:52">
      <c r="C16" s="5" t="s">
        <v>42</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c r="AD16" s="9">
        <f>AD14-AD15</f>
        <v>0</v>
      </c>
      <c r="AE16" s="9">
        <f>AE14-AE15</f>
        <v>0</v>
      </c>
      <c r="AF16" s="9">
        <f>AF14-AF15</f>
        <v>0</v>
      </c>
      <c r="AG16" s="9">
        <f>AG14-AG15</f>
        <v>0</v>
      </c>
      <c r="AH16" s="9">
        <f>AH14-AH15</f>
        <v>0</v>
      </c>
      <c r="AI16" s="9">
        <f>AI14-AI15</f>
        <v>0</v>
      </c>
    </row>
    <row r="17" spans="1:52">
      <c r="E17"/>
      <c r="O17"/>
      <c r="P17"/>
      <c r="Q17"/>
      <c r="R17"/>
      <c r="S17"/>
      <c r="T17"/>
      <c r="U17"/>
      <c r="V17"/>
      <c r="W17"/>
      <c r="X17"/>
      <c r="Y17"/>
      <c r="Z17"/>
      <c r="AA17"/>
      <c r="AB17"/>
      <c r="AC17"/>
      <c r="AD17"/>
      <c r="AE17"/>
      <c r="AF17"/>
      <c r="AG17"/>
      <c r="AH17"/>
      <c r="AI17"/>
    </row>
    <row r="18" spans="1:52">
      <c r="E18"/>
      <c r="O18"/>
      <c r="P18"/>
      <c r="Q18"/>
      <c r="R18"/>
      <c r="S18"/>
      <c r="T18"/>
      <c r="U18"/>
      <c r="V18"/>
      <c r="W18"/>
      <c r="X18"/>
      <c r="Y18"/>
      <c r="Z18"/>
      <c r="AA18"/>
      <c r="AB18"/>
      <c r="AC18"/>
      <c r="AD18"/>
      <c r="AE18"/>
      <c r="AF18"/>
      <c r="AG18"/>
      <c r="AH18"/>
      <c r="AI18"/>
    </row>
    <row r="19" spans="1:52" customHeight="1" ht="250">
      <c r="D19" s="23" t="s">
        <v>43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conditionalFormatting sqref="AD4">
    <cfRule type="cellIs" dxfId="6" priority="184" operator="greaterThanOrEqual">
      <formula>1</formula>
    </cfRule>
  </conditionalFormatting>
  <conditionalFormatting sqref="AD5">
    <cfRule type="cellIs" dxfId="6" priority="185" operator="greaterThanOrEqual">
      <formula>1</formula>
    </cfRule>
  </conditionalFormatting>
  <conditionalFormatting sqref="AD6">
    <cfRule type="cellIs" dxfId="6" priority="186" operator="greaterThanOrEqual">
      <formula>1</formula>
    </cfRule>
  </conditionalFormatting>
  <conditionalFormatting sqref="AD7">
    <cfRule type="cellIs" dxfId="6" priority="187" operator="greaterThanOrEqual">
      <formula>1</formula>
    </cfRule>
  </conditionalFormatting>
  <conditionalFormatting sqref="AD8">
    <cfRule type="cellIs" dxfId="6" priority="188" operator="greaterThanOrEqual">
      <formula>1</formula>
    </cfRule>
  </conditionalFormatting>
  <conditionalFormatting sqref="AD9">
    <cfRule type="cellIs" dxfId="6" priority="189" operator="greaterThanOrEqual">
      <formula>1</formula>
    </cfRule>
  </conditionalFormatting>
  <conditionalFormatting sqref="AD10">
    <cfRule type="cellIs" dxfId="6" priority="190" operator="greaterThanOrEqual">
      <formula>1</formula>
    </cfRule>
  </conditionalFormatting>
  <conditionalFormatting sqref="AD11">
    <cfRule type="cellIs" dxfId="6" priority="191" operator="greaterThanOrEqual">
      <formula>1</formula>
    </cfRule>
  </conditionalFormatting>
  <conditionalFormatting sqref="AD12">
    <cfRule type="cellIs" dxfId="6" priority="192" operator="greaterThanOrEqual">
      <formula>1</formula>
    </cfRule>
  </conditionalFormatting>
  <conditionalFormatting sqref="AD13">
    <cfRule type="cellIs" dxfId="6" priority="193" operator="greaterThanOrEqual">
      <formula>1</formula>
    </cfRule>
  </conditionalFormatting>
  <conditionalFormatting sqref="AD16">
    <cfRule type="cellIs" dxfId="4" priority="194" operator="lessThanOrEqual">
      <formula>-1</formula>
    </cfRule>
    <cfRule type="cellIs" dxfId="5" priority="195" operator="greaterThanOrEqual">
      <formula>0</formula>
    </cfRule>
  </conditionalFormatting>
  <conditionalFormatting sqref="AE4">
    <cfRule type="cellIs" dxfId="6" priority="196" operator="greaterThanOrEqual">
      <formula>1</formula>
    </cfRule>
  </conditionalFormatting>
  <conditionalFormatting sqref="AE5">
    <cfRule type="cellIs" dxfId="6" priority="197" operator="greaterThanOrEqual">
      <formula>1</formula>
    </cfRule>
  </conditionalFormatting>
  <conditionalFormatting sqref="AE6">
    <cfRule type="cellIs" dxfId="6" priority="198" operator="greaterThanOrEqual">
      <formula>1</formula>
    </cfRule>
  </conditionalFormatting>
  <conditionalFormatting sqref="AE7">
    <cfRule type="cellIs" dxfId="6" priority="199" operator="greaterThanOrEqual">
      <formula>1</formula>
    </cfRule>
  </conditionalFormatting>
  <conditionalFormatting sqref="AE8">
    <cfRule type="cellIs" dxfId="6" priority="200" operator="greaterThanOrEqual">
      <formula>1</formula>
    </cfRule>
  </conditionalFormatting>
  <conditionalFormatting sqref="AE9">
    <cfRule type="cellIs" dxfId="6" priority="201" operator="greaterThanOrEqual">
      <formula>1</formula>
    </cfRule>
  </conditionalFormatting>
  <conditionalFormatting sqref="AE10">
    <cfRule type="cellIs" dxfId="6" priority="202" operator="greaterThanOrEqual">
      <formula>1</formula>
    </cfRule>
  </conditionalFormatting>
  <conditionalFormatting sqref="AE11">
    <cfRule type="cellIs" dxfId="6" priority="203" operator="greaterThanOrEqual">
      <formula>1</formula>
    </cfRule>
  </conditionalFormatting>
  <conditionalFormatting sqref="AE12">
    <cfRule type="cellIs" dxfId="6" priority="204" operator="greaterThanOrEqual">
      <formula>1</formula>
    </cfRule>
  </conditionalFormatting>
  <conditionalFormatting sqref="AE13">
    <cfRule type="cellIs" dxfId="6" priority="205" operator="greaterThanOrEqual">
      <formula>1</formula>
    </cfRule>
  </conditionalFormatting>
  <conditionalFormatting sqref="AE16">
    <cfRule type="cellIs" dxfId="4" priority="206" operator="lessThanOrEqual">
      <formula>-1</formula>
    </cfRule>
    <cfRule type="cellIs" dxfId="5" priority="207" operator="greaterThanOrEqual">
      <formula>0</formula>
    </cfRule>
  </conditionalFormatting>
  <conditionalFormatting sqref="AF4">
    <cfRule type="cellIs" dxfId="6" priority="208" operator="greaterThanOrEqual">
      <formula>1</formula>
    </cfRule>
  </conditionalFormatting>
  <conditionalFormatting sqref="AF5">
    <cfRule type="cellIs" dxfId="6" priority="209" operator="greaterThanOrEqual">
      <formula>1</formula>
    </cfRule>
  </conditionalFormatting>
  <conditionalFormatting sqref="AF6">
    <cfRule type="cellIs" dxfId="6" priority="210" operator="greaterThanOrEqual">
      <formula>1</formula>
    </cfRule>
  </conditionalFormatting>
  <conditionalFormatting sqref="AF7">
    <cfRule type="cellIs" dxfId="6" priority="211" operator="greaterThanOrEqual">
      <formula>1</formula>
    </cfRule>
  </conditionalFormatting>
  <conditionalFormatting sqref="AF8">
    <cfRule type="cellIs" dxfId="6" priority="212" operator="greaterThanOrEqual">
      <formula>1</formula>
    </cfRule>
  </conditionalFormatting>
  <conditionalFormatting sqref="AF9">
    <cfRule type="cellIs" dxfId="6" priority="213" operator="greaterThanOrEqual">
      <formula>1</formula>
    </cfRule>
  </conditionalFormatting>
  <conditionalFormatting sqref="AF10">
    <cfRule type="cellIs" dxfId="6" priority="214" operator="greaterThanOrEqual">
      <formula>1</formula>
    </cfRule>
  </conditionalFormatting>
  <conditionalFormatting sqref="AF11">
    <cfRule type="cellIs" dxfId="6" priority="215" operator="greaterThanOrEqual">
      <formula>1</formula>
    </cfRule>
  </conditionalFormatting>
  <conditionalFormatting sqref="AF12">
    <cfRule type="cellIs" dxfId="6" priority="216" operator="greaterThanOrEqual">
      <formula>1</formula>
    </cfRule>
  </conditionalFormatting>
  <conditionalFormatting sqref="AF13">
    <cfRule type="cellIs" dxfId="6" priority="217" operator="greaterThanOrEqual">
      <formula>1</formula>
    </cfRule>
  </conditionalFormatting>
  <conditionalFormatting sqref="AF16">
    <cfRule type="cellIs" dxfId="4" priority="218" operator="lessThanOrEqual">
      <formula>-1</formula>
    </cfRule>
    <cfRule type="cellIs" dxfId="5" priority="219" operator="greaterThanOrEqual">
      <formula>0</formula>
    </cfRule>
  </conditionalFormatting>
  <conditionalFormatting sqref="AG4">
    <cfRule type="cellIs" dxfId="6" priority="220" operator="greaterThanOrEqual">
      <formula>1</formula>
    </cfRule>
  </conditionalFormatting>
  <conditionalFormatting sqref="AG5">
    <cfRule type="cellIs" dxfId="6" priority="221" operator="greaterThanOrEqual">
      <formula>1</formula>
    </cfRule>
  </conditionalFormatting>
  <conditionalFormatting sqref="AG6">
    <cfRule type="cellIs" dxfId="6" priority="222" operator="greaterThanOrEqual">
      <formula>1</formula>
    </cfRule>
  </conditionalFormatting>
  <conditionalFormatting sqref="AG7">
    <cfRule type="cellIs" dxfId="6" priority="223" operator="greaterThanOrEqual">
      <formula>1</formula>
    </cfRule>
  </conditionalFormatting>
  <conditionalFormatting sqref="AG8">
    <cfRule type="cellIs" dxfId="6" priority="224" operator="greaterThanOrEqual">
      <formula>1</formula>
    </cfRule>
  </conditionalFormatting>
  <conditionalFormatting sqref="AG9">
    <cfRule type="cellIs" dxfId="6" priority="225" operator="greaterThanOrEqual">
      <formula>1</formula>
    </cfRule>
  </conditionalFormatting>
  <conditionalFormatting sqref="AG10">
    <cfRule type="cellIs" dxfId="6" priority="226" operator="greaterThanOrEqual">
      <formula>1</formula>
    </cfRule>
  </conditionalFormatting>
  <conditionalFormatting sqref="AG11">
    <cfRule type="cellIs" dxfId="6" priority="227" operator="greaterThanOrEqual">
      <formula>1</formula>
    </cfRule>
  </conditionalFormatting>
  <conditionalFormatting sqref="AG12">
    <cfRule type="cellIs" dxfId="6" priority="228" operator="greaterThanOrEqual">
      <formula>1</formula>
    </cfRule>
  </conditionalFormatting>
  <conditionalFormatting sqref="AG13">
    <cfRule type="cellIs" dxfId="6" priority="229" operator="greaterThanOrEqual">
      <formula>1</formula>
    </cfRule>
  </conditionalFormatting>
  <conditionalFormatting sqref="AG16">
    <cfRule type="cellIs" dxfId="4" priority="230" operator="lessThanOrEqual">
      <formula>-1</formula>
    </cfRule>
    <cfRule type="cellIs" dxfId="5" priority="231" operator="greaterThanOrEqual">
      <formula>0</formula>
    </cfRule>
  </conditionalFormatting>
  <conditionalFormatting sqref="AH4">
    <cfRule type="cellIs" dxfId="6" priority="232" operator="greaterThanOrEqual">
      <formula>1</formula>
    </cfRule>
  </conditionalFormatting>
  <conditionalFormatting sqref="AH5">
    <cfRule type="cellIs" dxfId="6" priority="233" operator="greaterThanOrEqual">
      <formula>1</formula>
    </cfRule>
  </conditionalFormatting>
  <conditionalFormatting sqref="AH6">
    <cfRule type="cellIs" dxfId="6" priority="234" operator="greaterThanOrEqual">
      <formula>1</formula>
    </cfRule>
  </conditionalFormatting>
  <conditionalFormatting sqref="AH7">
    <cfRule type="cellIs" dxfId="6" priority="235" operator="greaterThanOrEqual">
      <formula>1</formula>
    </cfRule>
  </conditionalFormatting>
  <conditionalFormatting sqref="AH8">
    <cfRule type="cellIs" dxfId="6" priority="236" operator="greaterThanOrEqual">
      <formula>1</formula>
    </cfRule>
  </conditionalFormatting>
  <conditionalFormatting sqref="AH9">
    <cfRule type="cellIs" dxfId="6" priority="237" operator="greaterThanOrEqual">
      <formula>1</formula>
    </cfRule>
  </conditionalFormatting>
  <conditionalFormatting sqref="AH10">
    <cfRule type="cellIs" dxfId="6" priority="238" operator="greaterThanOrEqual">
      <formula>1</formula>
    </cfRule>
  </conditionalFormatting>
  <conditionalFormatting sqref="AH11">
    <cfRule type="cellIs" dxfId="6" priority="239" operator="greaterThanOrEqual">
      <formula>1</formula>
    </cfRule>
  </conditionalFormatting>
  <conditionalFormatting sqref="AH12">
    <cfRule type="cellIs" dxfId="6" priority="240" operator="greaterThanOrEqual">
      <formula>1</formula>
    </cfRule>
  </conditionalFormatting>
  <conditionalFormatting sqref="AH13">
    <cfRule type="cellIs" dxfId="6" priority="241" operator="greaterThanOrEqual">
      <formula>1</formula>
    </cfRule>
  </conditionalFormatting>
  <conditionalFormatting sqref="AH16">
    <cfRule type="cellIs" dxfId="4" priority="242" operator="lessThanOrEqual">
      <formula>-1</formula>
    </cfRule>
    <cfRule type="cellIs" dxfId="5" priority="243" operator="greaterThanOrEqual">
      <formula>0</formula>
    </cfRule>
  </conditionalFormatting>
  <conditionalFormatting sqref="AI4">
    <cfRule type="cellIs" dxfId="6" priority="244" operator="greaterThanOrEqual">
      <formula>1</formula>
    </cfRule>
  </conditionalFormatting>
  <conditionalFormatting sqref="AI5">
    <cfRule type="cellIs" dxfId="6" priority="245" operator="greaterThanOrEqual">
      <formula>1</formula>
    </cfRule>
  </conditionalFormatting>
  <conditionalFormatting sqref="AI6">
    <cfRule type="cellIs" dxfId="6" priority="246" operator="greaterThanOrEqual">
      <formula>1</formula>
    </cfRule>
  </conditionalFormatting>
  <conditionalFormatting sqref="AI7">
    <cfRule type="cellIs" dxfId="6" priority="247" operator="greaterThanOrEqual">
      <formula>1</formula>
    </cfRule>
  </conditionalFormatting>
  <conditionalFormatting sqref="AI8">
    <cfRule type="cellIs" dxfId="6" priority="248" operator="greaterThanOrEqual">
      <formula>1</formula>
    </cfRule>
  </conditionalFormatting>
  <conditionalFormatting sqref="AI9">
    <cfRule type="cellIs" dxfId="6" priority="249" operator="greaterThanOrEqual">
      <formula>1</formula>
    </cfRule>
  </conditionalFormatting>
  <conditionalFormatting sqref="AI10">
    <cfRule type="cellIs" dxfId="6" priority="250" operator="greaterThanOrEqual">
      <formula>1</formula>
    </cfRule>
  </conditionalFormatting>
  <conditionalFormatting sqref="AI11">
    <cfRule type="cellIs" dxfId="6" priority="251" operator="greaterThanOrEqual">
      <formula>1</formula>
    </cfRule>
  </conditionalFormatting>
  <conditionalFormatting sqref="AI12">
    <cfRule type="cellIs" dxfId="6" priority="252" operator="greaterThanOrEqual">
      <formula>1</formula>
    </cfRule>
  </conditionalFormatting>
  <conditionalFormatting sqref="AI13">
    <cfRule type="cellIs" dxfId="6" priority="253" operator="greaterThanOrEqual">
      <formula>1</formula>
    </cfRule>
  </conditionalFormatting>
  <conditionalFormatting sqref="AI16">
    <cfRule type="cellIs" dxfId="4" priority="254" operator="lessThanOrEqual">
      <formula>-1</formula>
    </cfRule>
    <cfRule type="cellIs" dxfId="5" priority="255"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