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<sst xmlns="http://schemas.openxmlformats.org/spreadsheetml/2006/main" uniqueCount="65">
  <si>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</si>
  <si>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</si>
  <si>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</si>
  <si>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</si>
  <si>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</si>
  <si>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</si>
  <si>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Engineering skills matrix template </t>
  </si>
  <si>
    <t xml:space="preserve">CAD software proficiency/Mechanical engineering	</t>
  </si>
  <si>
    <t xml:space="preserve">Machine design/Mechanical engineering	</t>
  </si>
  <si>
    <t xml:space="preserve">Thermodynamics/Mechanical engineering	</t>
  </si>
  <si>
    <t xml:space="preserve">Materials science/Mechanical engineering	</t>
  </si>
  <si>
    <t xml:space="preserve">Fluid mechanics/Mechanical engineering	</t>
  </si>
  <si>
    <t>Circuit design/Electrical engineering</t>
  </si>
  <si>
    <t>PLC programming/Electrical engineering</t>
  </si>
  <si>
    <t>Motor control systems/Electrical engineering</t>
  </si>
  <si>
    <t>Electrical safety/Electrical engineering</t>
  </si>
  <si>
    <t>Instrumentation and control/Electrical engineering</t>
  </si>
  <si>
    <t>Lean manufacturing principles/Process engineering</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</si>
  <si>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</si>
  <si>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</si>
  <si>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</si>
  <si>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</si>
  <si>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</si>
  <si>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</si>
  <si>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</si>
  <si>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</si>
  <si>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</si>
  <si>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</si>
  <si>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</si>
  <si>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</si>
  <si>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</si>
  <si>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</si>
  <si>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</si>
  <si>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</si>
  <si>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</si>
  <si>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</si>
  <si>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</si>
  <si>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</si>
  <si>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</si>
  <si>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</si>
  <si>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</si>
  <si>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</si>
  <si>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</si>
  <si>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</si>
  <si>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</si>
  <si>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Process optimization/Process engineering</t>
  </si>
  <si>
    <t>Six Sigma methodologies/Process engineering</t>
  </si>
  <si>
    <t>Production planning/Process engineering</t>
  </si>
  <si>
    <t>Process simulation software/Process engineering</t>
  </si>
  <si>
    <t xml:space="preserve">Statistical process control (SPC)/Quality assurance	</t>
  </si>
  <si>
    <t xml:space="preserve">Root cause analysis/Quality assurance	</t>
  </si>
  <si>
    <t xml:space="preserve">Quality management systems (QMS)/Quality assurance	</t>
  </si>
  <si>
    <t xml:space="preserve">Non-destructive testing (NDT)/Quality assurance	</t>
  </si>
  <si>
    <t xml:space="preserve">Inspection techniques/Quality assurance	</t>
  </si>
  <si>
    <t>CNC machine operation/Equipment operation</t>
  </si>
  <si>
    <t>Robotics and automation/Equipment operation</t>
  </si>
  <si>
    <t>Preventive maintenance/Equipment operation</t>
  </si>
  <si>
    <t>Troubleshooting equipment issues/Equipment operation</t>
  </si>
  <si>
    <t>Equipment calibration	/Equipment operation</t>
  </si>
  <si>
    <t>Professional Engineer (PE)/Certifications</t>
  </si>
  <si>
    <t>Six Sigma Green Belt/Certifications</t>
  </si>
  <si>
    <t>Certified Quality Engineer (CQE)/Certifications</t>
  </si>
  <si>
    <t>Lean Manufacturing Certification/Certifications</t>
  </si>
  <si>
    <t>Certified Automation Professional (CAP)/Certifications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</si>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</sst>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c r="AE4" s="11">
        <v>1</v>
      </c>
      <c r="AF4" s="11">
        <v>1</v>
      </c>
      <c r="AG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c r="AE5" s="11">
        <v>3</v>
      </c>
      <c r="AF5" s="11">
        <v>3</v>
      </c>
      <c r="AG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c r="AE6" s="11">
        <v>1</v>
      </c>
      <c r="AF6" s="11">
        <v>1</v>
      </c>
      <c r="AG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c r="AE7" s="11">
        <v>3</v>
      </c>
      <c r="AF7" s="11">
        <v>3</v>
      </c>
      <c r="AG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c r="AE8" s="11">
        <v>3</v>
      </c>
      <c r="AF8" s="11">
        <v>3</v>
      </c>
      <c r="AG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c r="AE9" s="11">
        <v>2</v>
      </c>
      <c r="AF9" s="11">
        <v>2</v>
      </c>
      <c r="AG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c r="AE10" s="11">
        <v>2</v>
      </c>
      <c r="AF10" s="11">
        <v>2</v>
      </c>
      <c r="AG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c r="AE11" s="11">
        <v>3</v>
      </c>
      <c r="AF11" s="11">
        <v>3</v>
      </c>
      <c r="AG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c r="AE12" s="11">
        <v>2</v>
      </c>
      <c r="AF12" s="11">
        <v>2</v>
      </c>
      <c r="AG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c r="AE13" s="11">
        <v>3</v>
      </c>
      <c r="AF13" s="11">
        <v>3</v>
      </c>
      <c r="AG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c r="AE14">
        <f>SUM(AE4:AE13)</f>
        <v>23</v>
      </c>
      <c r="AF14">
        <f>SUM(AF4:AF13)</f>
        <v>23</v>
      </c>
      <c r="AG14">
        <f>SUM(AG4:AG13)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c r="AE15">
        <v>25</v>
      </c>
      <c r="AF15">
        <v>25</v>
      </c>
      <c r="AG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c r="AE16" s="9">
        <f>AE14-AE15</f>
        <v>-2</v>
      </c>
      <c r="AF16" s="9">
        <f>AF14-AF15</f>
        <v>-2</v>
      </c>
      <c r="AG16" s="9">
        <f>AG14-AG15</f>
        <v>-2</v>
      </c>
    </row>
    <row r="17" spans="1:52">
      <c r="E17"/>
      <c r="O17"/>
      <c r="P17"/>
      <c r="Q17"/>
      <c r="R17"/>
      <c r="S17"/>
      <c r="T17"/>
      <c r="U17"/>
      <c r="V17"/>
      <c r="W17"/>
      <c r="X17"/>
      <c r="Y17"/>
      <c r="Z17"/>
      <c r="AA17"/>
      <c r="AB17"/>
      <c r="AC17"/>
      <c r="AD17"/>
      <c r="AE17"/>
      <c r="AF17"/>
      <c r="AG17"/>
    </row>
    <row r="18" spans="1:52">
      <c r="E18"/>
      <c r="O18"/>
      <c r="P18"/>
      <c r="Q18"/>
      <c r="R18"/>
      <c r="S18"/>
      <c r="T18"/>
      <c r="U18"/>
      <c r="V18"/>
      <c r="W18"/>
      <c r="X18"/>
      <c r="Y18"/>
      <c r="Z18"/>
      <c r="AA18"/>
      <c r="AB18"/>
      <c r="AC18"/>
      <c r="AD18"/>
      <c r="AE18"/>
      <c r="AF18"/>
      <c r="AG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conditionalFormatting sqref="AE4">
    <cfRule type="cellIs" dxfId="0" priority="679" operator="greaterThanOrEqual" stopIfTrue="1">
      <formula>4</formula>
    </cfRule>
    <cfRule type="cellIs" dxfId="1" priority="680" operator="greaterThanOrEqual">
      <formula>3</formula>
    </cfRule>
    <cfRule type="cellIs" dxfId="2" priority="681" operator="greaterThanOrEqual">
      <formula>2</formula>
    </cfRule>
    <cfRule type="cellIs" dxfId="3" priority="682" operator="greaterThanOrEqual">
      <formula>1</formula>
    </cfRule>
  </conditionalFormatting>
  <conditionalFormatting sqref="AE5">
    <cfRule type="cellIs" dxfId="0" priority="683" operator="greaterThanOrEqual" stopIfTrue="1">
      <formula>4</formula>
    </cfRule>
    <cfRule type="cellIs" dxfId="1" priority="684" operator="greaterThanOrEqual">
      <formula>3</formula>
    </cfRule>
    <cfRule type="cellIs" dxfId="2" priority="685" operator="greaterThanOrEqual">
      <formula>2</formula>
    </cfRule>
    <cfRule type="cellIs" dxfId="3" priority="686" operator="greaterThanOrEqual">
      <formula>1</formula>
    </cfRule>
  </conditionalFormatting>
  <conditionalFormatting sqref="AE6">
    <cfRule type="cellIs" dxfId="0" priority="687" operator="greaterThanOrEqual" stopIfTrue="1">
      <formula>4</formula>
    </cfRule>
    <cfRule type="cellIs" dxfId="1" priority="688" operator="greaterThanOrEqual">
      <formula>3</formula>
    </cfRule>
    <cfRule type="cellIs" dxfId="2" priority="689" operator="greaterThanOrEqual">
      <formula>2</formula>
    </cfRule>
    <cfRule type="cellIs" dxfId="3" priority="690" operator="greaterThanOrEqual">
      <formula>1</formula>
    </cfRule>
  </conditionalFormatting>
  <conditionalFormatting sqref="AE7">
    <cfRule type="cellIs" dxfId="0" priority="691" operator="greaterThanOrEqual" stopIfTrue="1">
      <formula>4</formula>
    </cfRule>
    <cfRule type="cellIs" dxfId="1" priority="692" operator="greaterThanOrEqual">
      <formula>3</formula>
    </cfRule>
    <cfRule type="cellIs" dxfId="2" priority="693" operator="greaterThanOrEqual">
      <formula>2</formula>
    </cfRule>
    <cfRule type="cellIs" dxfId="3" priority="694" operator="greaterThanOrEqual">
      <formula>1</formula>
    </cfRule>
  </conditionalFormatting>
  <conditionalFormatting sqref="AE8">
    <cfRule type="cellIs" dxfId="0" priority="695" operator="greaterThanOrEqual" stopIfTrue="1">
      <formula>4</formula>
    </cfRule>
    <cfRule type="cellIs" dxfId="1" priority="696" operator="greaterThanOrEqual">
      <formula>3</formula>
    </cfRule>
    <cfRule type="cellIs" dxfId="2" priority="697" operator="greaterThanOrEqual">
      <formula>2</formula>
    </cfRule>
    <cfRule type="cellIs" dxfId="3" priority="698" operator="greaterThanOrEqual">
      <formula>1</formula>
    </cfRule>
  </conditionalFormatting>
  <conditionalFormatting sqref="AE9">
    <cfRule type="cellIs" dxfId="0" priority="699" operator="greaterThanOrEqual" stopIfTrue="1">
      <formula>4</formula>
    </cfRule>
    <cfRule type="cellIs" dxfId="1" priority="700" operator="greaterThanOrEqual">
      <formula>3</formula>
    </cfRule>
    <cfRule type="cellIs" dxfId="2" priority="701" operator="greaterThanOrEqual">
      <formula>2</formula>
    </cfRule>
    <cfRule type="cellIs" dxfId="3" priority="702" operator="greaterThanOrEqual">
      <formula>1</formula>
    </cfRule>
  </conditionalFormatting>
  <conditionalFormatting sqref="AE10">
    <cfRule type="cellIs" dxfId="0" priority="703" operator="greaterThanOrEqual" stopIfTrue="1">
      <formula>4</formula>
    </cfRule>
    <cfRule type="cellIs" dxfId="1" priority="704" operator="greaterThanOrEqual">
      <formula>3</formula>
    </cfRule>
    <cfRule type="cellIs" dxfId="2" priority="705" operator="greaterThanOrEqual">
      <formula>2</formula>
    </cfRule>
    <cfRule type="cellIs" dxfId="3" priority="706" operator="greaterThanOrEqual">
      <formula>1</formula>
    </cfRule>
  </conditionalFormatting>
  <conditionalFormatting sqref="AE11">
    <cfRule type="cellIs" dxfId="0" priority="707" operator="greaterThanOrEqual" stopIfTrue="1">
      <formula>4</formula>
    </cfRule>
    <cfRule type="cellIs" dxfId="1" priority="708" operator="greaterThanOrEqual">
      <formula>3</formula>
    </cfRule>
    <cfRule type="cellIs" dxfId="2" priority="709" operator="greaterThanOrEqual">
      <formula>2</formula>
    </cfRule>
    <cfRule type="cellIs" dxfId="3" priority="710" operator="greaterThanOrEqual">
      <formula>1</formula>
    </cfRule>
  </conditionalFormatting>
  <conditionalFormatting sqref="AE12">
    <cfRule type="cellIs" dxfId="0" priority="711" operator="greaterThanOrEqual" stopIfTrue="1">
      <formula>4</formula>
    </cfRule>
    <cfRule type="cellIs" dxfId="1" priority="712" operator="greaterThanOrEqual">
      <formula>3</formula>
    </cfRule>
    <cfRule type="cellIs" dxfId="2" priority="713" operator="greaterThanOrEqual">
      <formula>2</formula>
    </cfRule>
    <cfRule type="cellIs" dxfId="3" priority="714" operator="greaterThanOrEqual">
      <formula>1</formula>
    </cfRule>
  </conditionalFormatting>
  <conditionalFormatting sqref="AE13">
    <cfRule type="cellIs" dxfId="0" priority="715" operator="greaterThanOrEqual" stopIfTrue="1">
      <formula>4</formula>
    </cfRule>
    <cfRule type="cellIs" dxfId="1" priority="716" operator="greaterThanOrEqual">
      <formula>3</formula>
    </cfRule>
    <cfRule type="cellIs" dxfId="2" priority="717" operator="greaterThanOrEqual">
      <formula>2</formula>
    </cfRule>
    <cfRule type="cellIs" dxfId="3" priority="718" operator="greaterThanOrEqual">
      <formula>1</formula>
    </cfRule>
  </conditionalFormatting>
  <conditionalFormatting sqref="AE16">
    <cfRule type="cellIs" dxfId="4" priority="719" operator="lessThanOrEqual">
      <formula>-1</formula>
    </cfRule>
    <cfRule type="cellIs" dxfId="5" priority="720" operator="greaterThanOrEqual">
      <formula>0</formula>
    </cfRule>
  </conditionalFormatting>
  <conditionalFormatting sqref="AF4">
    <cfRule type="cellIs" dxfId="0" priority="721" operator="greaterThanOrEqual" stopIfTrue="1">
      <formula>4</formula>
    </cfRule>
    <cfRule type="cellIs" dxfId="1" priority="722" operator="greaterThanOrEqual">
      <formula>3</formula>
    </cfRule>
    <cfRule type="cellIs" dxfId="2" priority="723" operator="greaterThanOrEqual">
      <formula>2</formula>
    </cfRule>
    <cfRule type="cellIs" dxfId="3" priority="724" operator="greaterThanOrEqual">
      <formula>1</formula>
    </cfRule>
  </conditionalFormatting>
  <conditionalFormatting sqref="AF5">
    <cfRule type="cellIs" dxfId="0" priority="725" operator="greaterThanOrEqual" stopIfTrue="1">
      <formula>4</formula>
    </cfRule>
    <cfRule type="cellIs" dxfId="1" priority="726" operator="greaterThanOrEqual">
      <formula>3</formula>
    </cfRule>
    <cfRule type="cellIs" dxfId="2" priority="727" operator="greaterThanOrEqual">
      <formula>2</formula>
    </cfRule>
    <cfRule type="cellIs" dxfId="3" priority="728" operator="greaterThanOrEqual">
      <formula>1</formula>
    </cfRule>
  </conditionalFormatting>
  <conditionalFormatting sqref="AF6">
    <cfRule type="cellIs" dxfId="0" priority="729" operator="greaterThanOrEqual" stopIfTrue="1">
      <formula>4</formula>
    </cfRule>
    <cfRule type="cellIs" dxfId="1" priority="730" operator="greaterThanOrEqual">
      <formula>3</formula>
    </cfRule>
    <cfRule type="cellIs" dxfId="2" priority="731" operator="greaterThanOrEqual">
      <formula>2</formula>
    </cfRule>
    <cfRule type="cellIs" dxfId="3" priority="732" operator="greaterThanOrEqual">
      <formula>1</formula>
    </cfRule>
  </conditionalFormatting>
  <conditionalFormatting sqref="AF7">
    <cfRule type="cellIs" dxfId="0" priority="733" operator="greaterThanOrEqual" stopIfTrue="1">
      <formula>4</formula>
    </cfRule>
    <cfRule type="cellIs" dxfId="1" priority="734" operator="greaterThanOrEqual">
      <formula>3</formula>
    </cfRule>
    <cfRule type="cellIs" dxfId="2" priority="735" operator="greaterThanOrEqual">
      <formula>2</formula>
    </cfRule>
    <cfRule type="cellIs" dxfId="3" priority="736" operator="greaterThanOrEqual">
      <formula>1</formula>
    </cfRule>
  </conditionalFormatting>
  <conditionalFormatting sqref="AF8">
    <cfRule type="cellIs" dxfId="0" priority="737" operator="greaterThanOrEqual" stopIfTrue="1">
      <formula>4</formula>
    </cfRule>
    <cfRule type="cellIs" dxfId="1" priority="738" operator="greaterThanOrEqual">
      <formula>3</formula>
    </cfRule>
    <cfRule type="cellIs" dxfId="2" priority="739" operator="greaterThanOrEqual">
      <formula>2</formula>
    </cfRule>
    <cfRule type="cellIs" dxfId="3" priority="740" operator="greaterThanOrEqual">
      <formula>1</formula>
    </cfRule>
  </conditionalFormatting>
  <conditionalFormatting sqref="AF9">
    <cfRule type="cellIs" dxfId="0" priority="741" operator="greaterThanOrEqual" stopIfTrue="1">
      <formula>4</formula>
    </cfRule>
    <cfRule type="cellIs" dxfId="1" priority="742" operator="greaterThanOrEqual">
      <formula>3</formula>
    </cfRule>
    <cfRule type="cellIs" dxfId="2" priority="743" operator="greaterThanOrEqual">
      <formula>2</formula>
    </cfRule>
    <cfRule type="cellIs" dxfId="3" priority="744" operator="greaterThanOrEqual">
      <formula>1</formula>
    </cfRule>
  </conditionalFormatting>
  <conditionalFormatting sqref="AF10">
    <cfRule type="cellIs" dxfId="0" priority="745" operator="greaterThanOrEqual" stopIfTrue="1">
      <formula>4</formula>
    </cfRule>
    <cfRule type="cellIs" dxfId="1" priority="746" operator="greaterThanOrEqual">
      <formula>3</formula>
    </cfRule>
    <cfRule type="cellIs" dxfId="2" priority="747" operator="greaterThanOrEqual">
      <formula>2</formula>
    </cfRule>
    <cfRule type="cellIs" dxfId="3" priority="748" operator="greaterThanOrEqual">
      <formula>1</formula>
    </cfRule>
  </conditionalFormatting>
  <conditionalFormatting sqref="AF11">
    <cfRule type="cellIs" dxfId="0" priority="749" operator="greaterThanOrEqual" stopIfTrue="1">
      <formula>4</formula>
    </cfRule>
    <cfRule type="cellIs" dxfId="1" priority="750" operator="greaterThanOrEqual">
      <formula>3</formula>
    </cfRule>
    <cfRule type="cellIs" dxfId="2" priority="751" operator="greaterThanOrEqual">
      <formula>2</formula>
    </cfRule>
    <cfRule type="cellIs" dxfId="3" priority="752" operator="greaterThanOrEqual">
      <formula>1</formula>
    </cfRule>
  </conditionalFormatting>
  <conditionalFormatting sqref="AF12">
    <cfRule type="cellIs" dxfId="0" priority="753" operator="greaterThanOrEqual" stopIfTrue="1">
      <formula>4</formula>
    </cfRule>
    <cfRule type="cellIs" dxfId="1" priority="754" operator="greaterThanOrEqual">
      <formula>3</formula>
    </cfRule>
    <cfRule type="cellIs" dxfId="2" priority="755" operator="greaterThanOrEqual">
      <formula>2</formula>
    </cfRule>
    <cfRule type="cellIs" dxfId="3" priority="756" operator="greaterThanOrEqual">
      <formula>1</formula>
    </cfRule>
  </conditionalFormatting>
  <conditionalFormatting sqref="AF13">
    <cfRule type="cellIs" dxfId="0" priority="757" operator="greaterThanOrEqual" stopIfTrue="1">
      <formula>4</formula>
    </cfRule>
    <cfRule type="cellIs" dxfId="1" priority="758" operator="greaterThanOrEqual">
      <formula>3</formula>
    </cfRule>
    <cfRule type="cellIs" dxfId="2" priority="759" operator="greaterThanOrEqual">
      <formula>2</formula>
    </cfRule>
    <cfRule type="cellIs" dxfId="3" priority="760" operator="greaterThanOrEqual">
      <formula>1</formula>
    </cfRule>
  </conditionalFormatting>
  <conditionalFormatting sqref="AF16">
    <cfRule type="cellIs" dxfId="4" priority="761" operator="lessThanOrEqual">
      <formula>-1</formula>
    </cfRule>
    <cfRule type="cellIs" dxfId="5" priority="762" operator="greaterThanOrEqual">
      <formula>0</formula>
    </cfRule>
  </conditionalFormatting>
  <conditionalFormatting sqref="AG4">
    <cfRule type="cellIs" dxfId="0" priority="763" operator="greaterThanOrEqual" stopIfTrue="1">
      <formula>4</formula>
    </cfRule>
    <cfRule type="cellIs" dxfId="1" priority="764" operator="greaterThanOrEqual">
      <formula>3</formula>
    </cfRule>
    <cfRule type="cellIs" dxfId="2" priority="765" operator="greaterThanOrEqual">
      <formula>2</formula>
    </cfRule>
    <cfRule type="cellIs" dxfId="3" priority="766" operator="greaterThanOrEqual">
      <formula>1</formula>
    </cfRule>
  </conditionalFormatting>
  <conditionalFormatting sqref="AG5">
    <cfRule type="cellIs" dxfId="0" priority="767" operator="greaterThanOrEqual" stopIfTrue="1">
      <formula>4</formula>
    </cfRule>
    <cfRule type="cellIs" dxfId="1" priority="768" operator="greaterThanOrEqual">
      <formula>3</formula>
    </cfRule>
    <cfRule type="cellIs" dxfId="2" priority="769" operator="greaterThanOrEqual">
      <formula>2</formula>
    </cfRule>
    <cfRule type="cellIs" dxfId="3" priority="770" operator="greaterThanOrEqual">
      <formula>1</formula>
    </cfRule>
  </conditionalFormatting>
  <conditionalFormatting sqref="AG6">
    <cfRule type="cellIs" dxfId="0" priority="771" operator="greaterThanOrEqual" stopIfTrue="1">
      <formula>4</formula>
    </cfRule>
    <cfRule type="cellIs" dxfId="1" priority="772" operator="greaterThanOrEqual">
      <formula>3</formula>
    </cfRule>
    <cfRule type="cellIs" dxfId="2" priority="773" operator="greaterThanOrEqual">
      <formula>2</formula>
    </cfRule>
    <cfRule type="cellIs" dxfId="3" priority="774" operator="greaterThanOrEqual">
      <formula>1</formula>
    </cfRule>
  </conditionalFormatting>
  <conditionalFormatting sqref="AG7">
    <cfRule type="cellIs" dxfId="0" priority="775" operator="greaterThanOrEqual" stopIfTrue="1">
      <formula>4</formula>
    </cfRule>
    <cfRule type="cellIs" dxfId="1" priority="776" operator="greaterThanOrEqual">
      <formula>3</formula>
    </cfRule>
    <cfRule type="cellIs" dxfId="2" priority="777" operator="greaterThanOrEqual">
      <formula>2</formula>
    </cfRule>
    <cfRule type="cellIs" dxfId="3" priority="778" operator="greaterThanOrEqual">
      <formula>1</formula>
    </cfRule>
  </conditionalFormatting>
  <conditionalFormatting sqref="AG8">
    <cfRule type="cellIs" dxfId="0" priority="779" operator="greaterThanOrEqual" stopIfTrue="1">
      <formula>4</formula>
    </cfRule>
    <cfRule type="cellIs" dxfId="1" priority="780" operator="greaterThanOrEqual">
      <formula>3</formula>
    </cfRule>
    <cfRule type="cellIs" dxfId="2" priority="781" operator="greaterThanOrEqual">
      <formula>2</formula>
    </cfRule>
    <cfRule type="cellIs" dxfId="3" priority="782" operator="greaterThanOrEqual">
      <formula>1</formula>
    </cfRule>
  </conditionalFormatting>
  <conditionalFormatting sqref="AG9">
    <cfRule type="cellIs" dxfId="0" priority="783" operator="greaterThanOrEqual" stopIfTrue="1">
      <formula>4</formula>
    </cfRule>
    <cfRule type="cellIs" dxfId="1" priority="784" operator="greaterThanOrEqual">
      <formula>3</formula>
    </cfRule>
    <cfRule type="cellIs" dxfId="2" priority="785" operator="greaterThanOrEqual">
      <formula>2</formula>
    </cfRule>
    <cfRule type="cellIs" dxfId="3" priority="786" operator="greaterThanOrEqual">
      <formula>1</formula>
    </cfRule>
  </conditionalFormatting>
  <conditionalFormatting sqref="AG10">
    <cfRule type="cellIs" dxfId="0" priority="787" operator="greaterThanOrEqual" stopIfTrue="1">
      <formula>4</formula>
    </cfRule>
    <cfRule type="cellIs" dxfId="1" priority="788" operator="greaterThanOrEqual">
      <formula>3</formula>
    </cfRule>
    <cfRule type="cellIs" dxfId="2" priority="789" operator="greaterThanOrEqual">
      <formula>2</formula>
    </cfRule>
    <cfRule type="cellIs" dxfId="3" priority="790" operator="greaterThanOrEqual">
      <formula>1</formula>
    </cfRule>
  </conditionalFormatting>
  <conditionalFormatting sqref="AG11">
    <cfRule type="cellIs" dxfId="0" priority="791" operator="greaterThanOrEqual" stopIfTrue="1">
      <formula>4</formula>
    </cfRule>
    <cfRule type="cellIs" dxfId="1" priority="792" operator="greaterThanOrEqual">
      <formula>3</formula>
    </cfRule>
    <cfRule type="cellIs" dxfId="2" priority="793" operator="greaterThanOrEqual">
      <formula>2</formula>
    </cfRule>
    <cfRule type="cellIs" dxfId="3" priority="794" operator="greaterThanOrEqual">
      <formula>1</formula>
    </cfRule>
  </conditionalFormatting>
  <conditionalFormatting sqref="AG12">
    <cfRule type="cellIs" dxfId="0" priority="795" operator="greaterThanOrEqual" stopIfTrue="1">
      <formula>4</formula>
    </cfRule>
    <cfRule type="cellIs" dxfId="1" priority="796" operator="greaterThanOrEqual">
      <formula>3</formula>
    </cfRule>
    <cfRule type="cellIs" dxfId="2" priority="797" operator="greaterThanOrEqual">
      <formula>2</formula>
    </cfRule>
    <cfRule type="cellIs" dxfId="3" priority="798" operator="greaterThanOrEqual">
      <formula>1</formula>
    </cfRule>
  </conditionalFormatting>
  <conditionalFormatting sqref="AG13">
    <cfRule type="cellIs" dxfId="0" priority="799" operator="greaterThanOrEqual" stopIfTrue="1">
      <formula>4</formula>
    </cfRule>
    <cfRule type="cellIs" dxfId="1" priority="800" operator="greaterThanOrEqual">
      <formula>3</formula>
    </cfRule>
    <cfRule type="cellIs" dxfId="2" priority="801" operator="greaterThanOrEqual">
      <formula>2</formula>
    </cfRule>
    <cfRule type="cellIs" dxfId="3" priority="802" operator="greaterThanOrEqual">
      <formula>1</formula>
    </cfRule>
  </conditionalFormatting>
  <conditionalFormatting sqref="AG16">
    <cfRule type="cellIs" dxfId="4" priority="803" operator="lessThanOrEqual">
      <formula>-1</formula>
    </cfRule>
    <cfRule type="cellIs" dxfId="5" priority="80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52" customHeight="1" ht="16">
      <c r="A4" s="20" t="s">
        <v>64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c r="AE4" s="7">
        <v>0</v>
      </c>
      <c r="AF4" s="7">
        <v>0</v>
      </c>
      <c r="AG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c r="AE5" s="7">
        <v>1</v>
      </c>
      <c r="AF5" s="7">
        <v>1</v>
      </c>
      <c r="AG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c r="AE7" s="7">
        <v>1</v>
      </c>
      <c r="AF7" s="7">
        <v>1</v>
      </c>
      <c r="AG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c r="AE8" s="7">
        <v>1</v>
      </c>
      <c r="AF8" s="7">
        <v>1</v>
      </c>
      <c r="AG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c r="AE10" s="7">
        <v>1</v>
      </c>
      <c r="AF10" s="7">
        <v>1</v>
      </c>
      <c r="AG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c r="AE12" s="7">
        <v>1</v>
      </c>
      <c r="AF12" s="7">
        <v>1</v>
      </c>
      <c r="AG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c r="AE13" s="7">
        <v>1</v>
      </c>
      <c r="AF13" s="7">
        <v>1</v>
      </c>
      <c r="AG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c r="AE14">
        <f>SUM(AE4:AE13)</f>
        <v>7</v>
      </c>
      <c r="AF14">
        <f>SUM(AF4:AF13)</f>
        <v>7</v>
      </c>
      <c r="AG14">
        <f>SUM(AG4:AG13)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c r="AE15">
        <v>7</v>
      </c>
      <c r="AF15">
        <v>7</v>
      </c>
      <c r="AG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c r="AE16" s="9">
        <f>AE14-AE15</f>
        <v>0</v>
      </c>
      <c r="AF16" s="9">
        <f>AF14-AF15</f>
        <v>0</v>
      </c>
      <c r="AG16" s="9">
        <f>AG14-AG15</f>
        <v>0</v>
      </c>
    </row>
    <row r="17" spans="1:52">
      <c r="E17"/>
      <c r="O17"/>
      <c r="P17"/>
      <c r="Q17"/>
      <c r="R17"/>
      <c r="S17"/>
      <c r="T17"/>
      <c r="U17"/>
      <c r="V17"/>
      <c r="W17"/>
      <c r="X17"/>
      <c r="Y17"/>
      <c r="Z17"/>
      <c r="AA17"/>
      <c r="AB17"/>
      <c r="AC17"/>
      <c r="AD17"/>
      <c r="AE17"/>
      <c r="AF17"/>
      <c r="AG17"/>
    </row>
    <row r="18" spans="1:52">
      <c r="E18"/>
      <c r="O18"/>
      <c r="P18"/>
      <c r="Q18"/>
      <c r="R18"/>
      <c r="S18"/>
      <c r="T18"/>
      <c r="U18"/>
      <c r="V18"/>
      <c r="W18"/>
      <c r="X18"/>
      <c r="Y18"/>
      <c r="Z18"/>
      <c r="AA18"/>
      <c r="AB18"/>
      <c r="AC18"/>
      <c r="AD18"/>
      <c r="AE18"/>
      <c r="AF18"/>
      <c r="AG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conditionalFormatting sqref="AE4">
    <cfRule type="cellIs" dxfId="6" priority="196" operator="greaterThanOrEqual">
      <formula>1</formula>
    </cfRule>
  </conditionalFormatting>
  <conditionalFormatting sqref="AE5">
    <cfRule type="cellIs" dxfId="6" priority="197" operator="greaterThanOrEqual">
      <formula>1</formula>
    </cfRule>
  </conditionalFormatting>
  <conditionalFormatting sqref="AE6">
    <cfRule type="cellIs" dxfId="6" priority="198" operator="greaterThanOrEqual">
      <formula>1</formula>
    </cfRule>
  </conditionalFormatting>
  <conditionalFormatting sqref="AE7">
    <cfRule type="cellIs" dxfId="6" priority="199" operator="greaterThanOrEqual">
      <formula>1</formula>
    </cfRule>
  </conditionalFormatting>
  <conditionalFormatting sqref="AE8">
    <cfRule type="cellIs" dxfId="6" priority="200" operator="greaterThanOrEqual">
      <formula>1</formula>
    </cfRule>
  </conditionalFormatting>
  <conditionalFormatting sqref="AE9">
    <cfRule type="cellIs" dxfId="6" priority="201" operator="greaterThanOrEqual">
      <formula>1</formula>
    </cfRule>
  </conditionalFormatting>
  <conditionalFormatting sqref="AE10">
    <cfRule type="cellIs" dxfId="6" priority="202" operator="greaterThanOrEqual">
      <formula>1</formula>
    </cfRule>
  </conditionalFormatting>
  <conditionalFormatting sqref="AE11">
    <cfRule type="cellIs" dxfId="6" priority="203" operator="greaterThanOrEqual">
      <formula>1</formula>
    </cfRule>
  </conditionalFormatting>
  <conditionalFormatting sqref="AE12">
    <cfRule type="cellIs" dxfId="6" priority="204" operator="greaterThanOrEqual">
      <formula>1</formula>
    </cfRule>
  </conditionalFormatting>
  <conditionalFormatting sqref="AE13">
    <cfRule type="cellIs" dxfId="6" priority="205" operator="greaterThanOrEqual">
      <formula>1</formula>
    </cfRule>
  </conditionalFormatting>
  <conditionalFormatting sqref="AE16">
    <cfRule type="cellIs" dxfId="4" priority="206" operator="lessThanOrEqual">
      <formula>-1</formula>
    </cfRule>
    <cfRule type="cellIs" dxfId="5" priority="207" operator="greaterThanOrEqual">
      <formula>0</formula>
    </cfRule>
  </conditionalFormatting>
  <conditionalFormatting sqref="AF4">
    <cfRule type="cellIs" dxfId="6" priority="208" operator="greaterThanOrEqual">
      <formula>1</formula>
    </cfRule>
  </conditionalFormatting>
  <conditionalFormatting sqref="AF5">
    <cfRule type="cellIs" dxfId="6" priority="209" operator="greaterThanOrEqual">
      <formula>1</formula>
    </cfRule>
  </conditionalFormatting>
  <conditionalFormatting sqref="AF6">
    <cfRule type="cellIs" dxfId="6" priority="210" operator="greaterThanOrEqual">
      <formula>1</formula>
    </cfRule>
  </conditionalFormatting>
  <conditionalFormatting sqref="AF7">
    <cfRule type="cellIs" dxfId="6" priority="211" operator="greaterThanOrEqual">
      <formula>1</formula>
    </cfRule>
  </conditionalFormatting>
  <conditionalFormatting sqref="AF8">
    <cfRule type="cellIs" dxfId="6" priority="212" operator="greaterThanOrEqual">
      <formula>1</formula>
    </cfRule>
  </conditionalFormatting>
  <conditionalFormatting sqref="AF9">
    <cfRule type="cellIs" dxfId="6" priority="213" operator="greaterThanOrEqual">
      <formula>1</formula>
    </cfRule>
  </conditionalFormatting>
  <conditionalFormatting sqref="AF10">
    <cfRule type="cellIs" dxfId="6" priority="214" operator="greaterThanOrEqual">
      <formula>1</formula>
    </cfRule>
  </conditionalFormatting>
  <conditionalFormatting sqref="AF11">
    <cfRule type="cellIs" dxfId="6" priority="215" operator="greaterThanOrEqual">
      <formula>1</formula>
    </cfRule>
  </conditionalFormatting>
  <conditionalFormatting sqref="AF12">
    <cfRule type="cellIs" dxfId="6" priority="216" operator="greaterThanOrEqual">
      <formula>1</formula>
    </cfRule>
  </conditionalFormatting>
  <conditionalFormatting sqref="AF13">
    <cfRule type="cellIs" dxfId="6" priority="217" operator="greaterThanOrEqual">
      <formula>1</formula>
    </cfRule>
  </conditionalFormatting>
  <conditionalFormatting sqref="AF16">
    <cfRule type="cellIs" dxfId="4" priority="218" operator="lessThanOrEqual">
      <formula>-1</formula>
    </cfRule>
    <cfRule type="cellIs" dxfId="5" priority="219" operator="greaterThanOrEqual">
      <formula>0</formula>
    </cfRule>
  </conditionalFormatting>
  <conditionalFormatting sqref="AG4">
    <cfRule type="cellIs" dxfId="6" priority="220" operator="greaterThanOrEqual">
      <formula>1</formula>
    </cfRule>
  </conditionalFormatting>
  <conditionalFormatting sqref="AG5">
    <cfRule type="cellIs" dxfId="6" priority="221" operator="greaterThanOrEqual">
      <formula>1</formula>
    </cfRule>
  </conditionalFormatting>
  <conditionalFormatting sqref="AG6">
    <cfRule type="cellIs" dxfId="6" priority="222" operator="greaterThanOrEqual">
      <formula>1</formula>
    </cfRule>
  </conditionalFormatting>
  <conditionalFormatting sqref="AG7">
    <cfRule type="cellIs" dxfId="6" priority="223" operator="greaterThanOrEqual">
      <formula>1</formula>
    </cfRule>
  </conditionalFormatting>
  <conditionalFormatting sqref="AG8">
    <cfRule type="cellIs" dxfId="6" priority="224" operator="greaterThanOrEqual">
      <formula>1</formula>
    </cfRule>
  </conditionalFormatting>
  <conditionalFormatting sqref="AG9">
    <cfRule type="cellIs" dxfId="6" priority="225" operator="greaterThanOrEqual">
      <formula>1</formula>
    </cfRule>
  </conditionalFormatting>
  <conditionalFormatting sqref="AG10">
    <cfRule type="cellIs" dxfId="6" priority="226" operator="greaterThanOrEqual">
      <formula>1</formula>
    </cfRule>
  </conditionalFormatting>
  <conditionalFormatting sqref="AG11">
    <cfRule type="cellIs" dxfId="6" priority="227" operator="greaterThanOrEqual">
      <formula>1</formula>
    </cfRule>
  </conditionalFormatting>
  <conditionalFormatting sqref="AG12">
    <cfRule type="cellIs" dxfId="6" priority="228" operator="greaterThanOrEqual">
      <formula>1</formula>
    </cfRule>
  </conditionalFormatting>
  <conditionalFormatting sqref="AG13">
    <cfRule type="cellIs" dxfId="6" priority="229" operator="greaterThanOrEqual">
      <formula>1</formula>
    </cfRule>
  </conditionalFormatting>
  <conditionalFormatting sqref="AG16">
    <cfRule type="cellIs" dxfId="4" priority="230" operator="lessThanOrEqual">
      <formula>-1</formula>
    </cfRule>
    <cfRule type="cellIs" dxfId="5" priority="23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